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2330" firstSheet="11" activeTab="13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<sst xmlns="http://schemas.openxmlformats.org/spreadsheetml/2006/main" count="1687" uniqueCount="540">
  <si>
    <t>附件3：有二级单位的部门本级及其二级单位、没有二级单位的部门均需单独填写并公开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</si>
  <si>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</si>
  <si>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</si>
  <si>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</si>
  <si>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</si>
  <si>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</si>
  <si>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</si>
  <si>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</si>
  <si>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</si>
  <si>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</si>
  <si>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</si>
  <si>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</si>
  <si>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</si>
  <si>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</si>
  <si>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</si>
  <si>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</si>
  <si>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</si>
  <si>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</si>
  <si>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</si>
  <si>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</si>
  <si>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</si>
  <si>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</si>
  <si>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</si>
  <si>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</si>
  <si>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</si>
  <si>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</si>
  <si>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</si>
  <si>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</si>
  <si>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</si>
  <si>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</si>
  <si>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</si>
  <si>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</si>
  <si>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</si>
  <si>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</si>
  <si>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</si>
  <si>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</si>
  <si>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</si>
  <si>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</si>
  <si>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</si>
  <si>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</si>
  <si>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</si>
  <si>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</si>
  <si>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</si>
  <si>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</si>
  <si>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</si>
  <si>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</si>
  <si>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</si>
  <si>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</si>
  <si>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</si>
  <si>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</si>
  <si>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</si>
  <si>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</si>
  <si>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</si>
  <si>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</si>
  <si>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</si>
  <si>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</si>
  <si>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</si>
  <si>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</si>
  <si>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</si>
  <si>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</si>
  <si>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</si>
  <si>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</si>
  <si>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</si>
  <si>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</si>
  <si>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</si>
  <si>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103</t>
  </si>
  <si>
    <t>中国人民政治协商会议北京市通州区委员会</t>
  </si>
  <si>
    <t>103001</t>
  </si>
  <si>
    <t>中国人民政治协商会议北京市通州区委员会（本级）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</si>
  <si>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</si>
  <si>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</si>
  <si>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</si>
  <si>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</si>
  <si>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</si>
  <si>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</si>
  <si>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</si>
  <si>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</si>
  <si>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</si>
  <si>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</si>
  <si>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</si>
  <si>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2010201-行政运行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</si>
  <si>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</si>
  <si>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</si>
  <si>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</si>
  <si>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</si>
  <si>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</si>
  <si>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</si>
  <si>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</si>
  <si>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</si>
  <si>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</si>
  <si>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30205-水费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</si>
  <si>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</si>
  <si>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</si>
  <si>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</si>
  <si>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</si>
  <si>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</si>
  <si>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</si>
  <si>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50205-委托业务费</t>
  </si>
  <si>
    <t>30226-劳务费</t>
  </si>
  <si>
    <t>50206-公务接待费</t>
  </si>
  <si>
    <t>30217-公务接待费</t>
  </si>
  <si>
    <t>50209-维修（护）费</t>
  </si>
  <si>
    <t>30213-维修（护）费</t>
  </si>
  <si>
    <t>50299-其他商品和服务支出</t>
  </si>
  <si>
    <t>30299-其他商品和服务支出</t>
  </si>
  <si>
    <t>50901-社会福利和救助</t>
  </si>
  <si>
    <t>30309-奖励金</t>
  </si>
  <si>
    <t>2010202-一般行政管理事务</t>
  </si>
  <si>
    <t>30202-印刷费</t>
  </si>
  <si>
    <t>50202-会议费</t>
  </si>
  <si>
    <t>3021502-二类会议费</t>
  </si>
  <si>
    <t>3021503-三类会议费</t>
  </si>
  <si>
    <t>50203-培训费</t>
  </si>
  <si>
    <t>30216-培训费</t>
  </si>
  <si>
    <t>30227-委托业务费</t>
  </si>
  <si>
    <t>2010205-委员视察</t>
  </si>
  <si>
    <t>30203-咨询费</t>
  </si>
  <si>
    <t>2010206-参政议政</t>
  </si>
  <si>
    <t>2010250-事业运行</t>
  </si>
  <si>
    <t>2010299-其他政协事务支出</t>
  </si>
  <si>
    <t>2080501-行政单位离退休</t>
  </si>
  <si>
    <t>50905-离退休费</t>
  </si>
  <si>
    <t>30302-退休费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</si>
  <si>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</si>
  <si>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</si>
  <si>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</si>
  <si>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</si>
  <si>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2101101-行政单位医疗</t>
  </si>
  <si>
    <t>30110-职工基本医疗保险缴费</t>
  </si>
  <si>
    <t>2210201-住房公积金</t>
  </si>
  <si>
    <t>50103-住房公积金</t>
  </si>
  <si>
    <t>30113-住房公积金</t>
  </si>
  <si>
    <t>2210203-购房补贴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</si>
  <si>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</si>
  <si>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</si>
  <si>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</si>
  <si>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</si>
  <si>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</si>
  <si>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</si>
  <si>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</si>
  <si>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</si>
  <si>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</si>
  <si>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</si>
  <si>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103001-中国人民政治协商会议北京市通州区委员会（本级）</t>
  </si>
  <si>
    <t>1-行政单位</t>
  </si>
  <si>
    <t>书报费</t>
  </si>
  <si>
    <t>编辑政协刊物工作经费</t>
  </si>
  <si>
    <t>信息系统服务管理及运行维护费</t>
  </si>
  <si>
    <t>编辑出版系列文史资料经费</t>
  </si>
  <si>
    <t>政协委员履职活动宣传经费</t>
  </si>
  <si>
    <t>委员履职补贴</t>
  </si>
  <si>
    <t>界别活动经费</t>
  </si>
  <si>
    <t>.文史研究中心专项活动经费</t>
  </si>
  <si>
    <t>视察调研经费</t>
  </si>
  <si>
    <t>参政议政与民主监督工作经费</t>
  </si>
  <si>
    <t>.政协外联经费</t>
  </si>
  <si>
    <t>委员文化交流活动经费</t>
  </si>
  <si>
    <t>印刷费</t>
  </si>
  <si>
    <t>合  计</t>
  </si>
  <si>
    <t>预算05表 政府采购预算明细表</t>
  </si>
  <si>
    <t>采购类别</t>
  </si>
  <si>
    <t>金额</t>
  </si>
  <si>
    <t>C-服务</t>
  </si>
  <si>
    <t>填写说明：如不涉及本项，请在表格中注明“本单位无相关内容”，并公开本表。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</si>
  <si>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</si>
  <si>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</si>
  <si>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</si>
  <si>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</si>
  <si>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</si>
  <si>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</si>
  <si>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</si>
  <si>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</si>
  <si>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</si>
  <si>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</si>
  <si>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</si>
  <si>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</si>
  <si>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</si>
  <si>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</si>
  <si>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</si>
  <si>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</si>
  <si>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</si>
  <si>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</si>
  <si>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</si>
  <si>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</si>
  <si>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</si>
  <si>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</si>
  <si>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</si>
  <si>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</si>
  <si>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</si>
  <si>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</si>
  <si>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</si>
  <si>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</si>
  <si>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2010201</t>
  </si>
  <si>
    <t>行政运行</t>
  </si>
  <si>
    <t>2010250</t>
  </si>
  <si>
    <t>事业运行</t>
  </si>
  <si>
    <t>2010206</t>
  </si>
  <si>
    <t>参政议政</t>
  </si>
  <si>
    <t>2010202</t>
  </si>
  <si>
    <t>一般行政管理事务</t>
  </si>
  <si>
    <t>2080501</t>
  </si>
  <si>
    <t>行政单位离退休</t>
  </si>
  <si>
    <t>2010299</t>
  </si>
  <si>
    <t>其他政协事务支出</t>
  </si>
  <si>
    <t>2210203</t>
  </si>
  <si>
    <t>购房补贴</t>
  </si>
  <si>
    <t>2101101</t>
  </si>
  <si>
    <t>行政单位医疗</t>
  </si>
  <si>
    <t>2080506</t>
  </si>
  <si>
    <t>机关事业单位职业年金缴费支出</t>
  </si>
  <si>
    <t>2010205</t>
  </si>
  <si>
    <t>委员视察</t>
  </si>
  <si>
    <t>2210201</t>
  </si>
  <si>
    <t>住房公积金</t>
  </si>
  <si>
    <t>2080505</t>
  </si>
  <si>
    <t>机关事业单位基本养老保险缴费支出</t>
  </si>
  <si>
    <t>预算08表 一般公共预算财政拨款基本支出表</t>
  </si>
  <si>
    <t>预算09表 政府性基金预算财政拨款支出表</t>
  </si>
  <si>
    <t>本单位无相关内容</t>
  </si>
  <si>
    <t/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</si>
  <si>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</si>
  <si>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</si>
  <si>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</si>
  <si>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</si>
  <si>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</si>
  <si>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</si>
  <si>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</si>
  <si>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</si>
  <si>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</si>
  <si>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</si>
  <si>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</si>
  <si>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</si>
  <si>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</si>
  <si>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</si>
  <si>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</si>
  <si>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</si>
  <si>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</si>
  <si>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</si>
  <si>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11011222T000000393448-信息系统服务管理及运行维护费</t>
  </si>
  <si>
    <t>01-公共服务</t>
  </si>
  <si>
    <t>0101-公共安全服务</t>
  </si>
  <si>
    <t>010106-公共网络安全服务</t>
  </si>
  <si>
    <t>201-一般公共服务支出</t>
  </si>
  <si>
    <t>02-政府履职辅助性服务</t>
  </si>
  <si>
    <t>0210-信息化服务</t>
  </si>
  <si>
    <t>021002-数据处理服务</t>
  </si>
  <si>
    <t>021001-机关信息系统开发与维护服务</t>
  </si>
  <si>
    <t>11011222T000000393458-政协委员履职活动宣传经费</t>
  </si>
  <si>
    <t>0115-公共信息与宣传服务</t>
  </si>
  <si>
    <t>011502-公共公益宣传服务</t>
  </si>
  <si>
    <t>11011222T000000393664-参政议政与民主监督工作经费</t>
  </si>
  <si>
    <t>填报说明：如不涉及本项，请在表格中注明“本单位无相关内容”，并公开本表。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</si>
  <si>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</si>
  <si>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</si>
  <si>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</si>
  <si>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</si>
  <si>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</si>
  <si>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</si>
  <si>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</si>
  <si>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</si>
  <si>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</si>
  <si>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</si>
  <si>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</si>
  <si>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</si>
  <si>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</si>
  <si>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</si>
  <si>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</si>
  <si>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11011222T000000392859-书报费</t>
  </si>
  <si>
    <t>31-部门项目</t>
  </si>
  <si>
    <t>曹志远</t>
  </si>
  <si>
    <t>69543109</t>
  </si>
  <si>
    <t>35.000000</t>
  </si>
  <si>
    <t>1：区政协委员、文史特邀委员等订阅报刊、杂志。
2：机关工作人员及机关退休人员等订阅报刊、杂志。
3：政协委员、机关工作人员订购书籍资料等。</t>
  </si>
  <si>
    <t>效益指标</t>
  </si>
  <si>
    <t>社会效益指标</t>
  </si>
  <si>
    <t>社会影响力</t>
  </si>
  <si>
    <t>定性</t>
  </si>
  <si>
    <t>良好</t>
  </si>
  <si>
    <t>产出指标</t>
  </si>
  <si>
    <t>数量指标</t>
  </si>
  <si>
    <t>使用人数</t>
  </si>
  <si>
    <t>≥</t>
  </si>
  <si>
    <t>300</t>
  </si>
  <si>
    <t>人次</t>
  </si>
  <si>
    <t>报刊征订数量</t>
  </si>
  <si>
    <t>45</t>
  </si>
  <si>
    <t>种</t>
  </si>
  <si>
    <t>满意度指标</t>
  </si>
  <si>
    <t>服务对象满意度指标</t>
  </si>
  <si>
    <t>委员满意度</t>
  </si>
  <si>
    <t>100</t>
  </si>
  <si>
    <t>%</t>
  </si>
  <si>
    <t>成本指标</t>
  </si>
  <si>
    <t>经济成本指标</t>
  </si>
  <si>
    <t>预算执行率</t>
  </si>
  <si>
    <t>＝</t>
  </si>
  <si>
    <t>11011222T000000393384-编辑政协刊物工作经费</t>
  </si>
  <si>
    <t>5.000000</t>
  </si>
  <si>
    <t>"目标1：编印《委员之声》、通州区政协工作信息刊物，加强政协信息工作，高质量的完成反映政协工作的《委员之声》信息（预计10期以上）编辑印发全体委员，同时不定期编印区政协有关信息刊物印发委员和机关干部。</t>
  </si>
  <si>
    <t>办公室全体委员评价</t>
  </si>
  <si>
    <t>办公室全年印发数量</t>
  </si>
  <si>
    <t>期/年</t>
  </si>
  <si>
    <t>74.500000</t>
  </si>
  <si>
    <t>1. 远程协商，管理和发启视频会议；
2. 区政协门户网站运行维护,包括网站程序维护；网站内容中文字、图片、视频资料及时更新；数据库维护；安全维护；备份处理数据等技术咨询服务；；
3. 依托微信公众号，反映政协工作及联系委员，进一步优化排版质量，更加美观；
4. 保障维护多功能彩色一体复印机正常运行；
5.符合区政协电子政务网络安全检查标准；
6. 做好智慧平台系统运行维护工作，确保安全使用。</t>
  </si>
  <si>
    <t>信息系统套数</t>
  </si>
  <si>
    <t>4</t>
  </si>
  <si>
    <t>套</t>
  </si>
  <si>
    <t>项目完成率</t>
  </si>
  <si>
    <t>90</t>
  </si>
  <si>
    <t>满意率</t>
  </si>
  <si>
    <t>95</t>
  </si>
  <si>
    <t>11011222T000000393455-编辑出版系列文史资料经费</t>
  </si>
  <si>
    <t>吴渴</t>
  </si>
  <si>
    <t>69545511</t>
  </si>
  <si>
    <t>28.000000</t>
  </si>
  <si>
    <t xml:space="preserve">目标1：加强永顺地区文史资料挖掘与保护意识，做好地区文史资料留存工作	
目标2：编辑出版《通州文史》书刊4期						
</t>
  </si>
  <si>
    <t>编辑出版《通州文史》</t>
  </si>
  <si>
    <t>期</t>
  </si>
  <si>
    <t>时效指标</t>
  </si>
  <si>
    <t>四室全年按期完成</t>
  </si>
  <si>
    <t>质量指标</t>
  </si>
  <si>
    <t>专家评审通过率</t>
  </si>
  <si>
    <t>提升</t>
  </si>
  <si>
    <t>50.000000</t>
  </si>
  <si>
    <t xml:space="preserve">目标1：完成反映委员履职的宣传工作，提高区政协的社会影响力。							
目标2：跟拍记录委员履职活动及政协全会期情况，编辑制作政协工作专题报道 。    							
</t>
  </si>
  <si>
    <t>视频跟拍服务次数</t>
  </si>
  <si>
    <t>10</t>
  </si>
  <si>
    <t>次</t>
  </si>
  <si>
    <t>影响力提升</t>
  </si>
  <si>
    <t>11011222T000000393467-委员履职补贴</t>
  </si>
  <si>
    <t>119.780000</t>
  </si>
  <si>
    <t>包括常委委员履职补贴、委员履职补贴、文史特邀委员履职补贴、不驻会主席会议费；执行通州区政协委员履职补贴标准。</t>
  </si>
  <si>
    <t>常委委员人数</t>
  </si>
  <si>
    <t>≤</t>
  </si>
  <si>
    <t>59</t>
  </si>
  <si>
    <t>人</t>
  </si>
  <si>
    <t>不驻会主席</t>
  </si>
  <si>
    <t>3</t>
  </si>
  <si>
    <t>非常委委员人数</t>
  </si>
  <si>
    <t>319</t>
  </si>
  <si>
    <t>文史特邀委员人数</t>
  </si>
  <si>
    <t>57</t>
  </si>
  <si>
    <t>补助发放时效</t>
  </si>
  <si>
    <t>12</t>
  </si>
  <si>
    <t>月</t>
  </si>
  <si>
    <t>补助标准合规率</t>
  </si>
  <si>
    <t>更好地发挥参政议政民主监督政治协商作用，为委履职活动提供必要保障。</t>
  </si>
  <si>
    <t>有所提升</t>
  </si>
  <si>
    <t>11011222T000000393470-界别活动经费</t>
  </si>
  <si>
    <t>曹志远、金彤、毛瑞霞、商跃、吴渴、贾迪、曹宇</t>
  </si>
  <si>
    <t>69553308</t>
  </si>
  <si>
    <t>42.900000</t>
  </si>
  <si>
    <t>目标1：组织各界别委员开展座谈、培训、交流等活动。							
目标2：联系地区活动组，开展协商议事厅活动。
目标3：围绕委员工作站（室）开展相关活动。
目标4：委员开展履职活动。</t>
  </si>
  <si>
    <t>六室界别活动人数</t>
  </si>
  <si>
    <t>20</t>
  </si>
  <si>
    <t>人/次</t>
  </si>
  <si>
    <t>一室组织开展活动</t>
  </si>
  <si>
    <t>5</t>
  </si>
  <si>
    <t>五室组织开展学习活动；组织开展调研视察活动</t>
  </si>
  <si>
    <t>2</t>
  </si>
  <si>
    <t>三室组织开展学习活动；组织开展调研视察活动</t>
  </si>
  <si>
    <t>办公室组织履职活动</t>
  </si>
  <si>
    <t>六室界别活动次数</t>
  </si>
  <si>
    <t>四室完成界别工作站活动</t>
  </si>
  <si>
    <t>四室委员参与度</t>
  </si>
  <si>
    <t>四室全年至少安排3次</t>
  </si>
  <si>
    <t>指标1：解决群众问题</t>
  </si>
  <si>
    <t>0</t>
  </si>
  <si>
    <t>件</t>
  </si>
  <si>
    <t>办公室解决实际问题</t>
  </si>
  <si>
    <t>一室推动活动议题相关工作开展或所涉及的问题解决</t>
  </si>
  <si>
    <t>四室委员参与社会公益活动形成社会影响力</t>
  </si>
  <si>
    <t>经济效益指标</t>
  </si>
  <si>
    <t>五室推动活动议题相关工作开展或所涉及的问题解决</t>
  </si>
  <si>
    <t>三室推动活动议题相关工作开展或所涉及的问题解决</t>
  </si>
  <si>
    <t>六室提升政协协商工作水平</t>
  </si>
  <si>
    <t>四室受群众欢迎度</t>
  </si>
  <si>
    <t>11011222T000000393475-.文史研究中心专项活动经费</t>
  </si>
  <si>
    <t>10.000000</t>
  </si>
  <si>
    <t xml:space="preserve">完成文化文史资料研究工作，开展文化文史方面的调研协商活动，发挥出政协存史资政团结育人职能作用，广泛团结通州地区文化专家和学者。
</t>
  </si>
  <si>
    <t>可持续影响指标</t>
  </si>
  <si>
    <t>文史爱好者满意度</t>
  </si>
  <si>
    <t>完成文史课题研究和文化文史活动</t>
  </si>
  <si>
    <t>全年完成</t>
  </si>
  <si>
    <t>文史资料质量</t>
  </si>
  <si>
    <t>社会成本指标</t>
  </si>
  <si>
    <t>11011222T000000393661-视察调研经费</t>
  </si>
  <si>
    <t>曹志远、范君宇、金彤、毛瑞霞、吴渴、贾迪、曹宇</t>
  </si>
  <si>
    <t>82.500000</t>
  </si>
  <si>
    <t xml:space="preserve">目标1：学习先进地区工作经验，提出意见建议，促进我区的建设。							
目标2：组织调研工作启动会、培训会							
目标3：政协专题调研学习							
目标4：完成调研报告		
目标5：组织区政协智库工作活动					
</t>
  </si>
  <si>
    <t>研究室咨询费</t>
  </si>
  <si>
    <t>1</t>
  </si>
  <si>
    <t>研究室会议费</t>
  </si>
  <si>
    <t>研究室培训费</t>
  </si>
  <si>
    <t>研究室差旅费</t>
  </si>
  <si>
    <t>委员参政议政水平(四室)</t>
  </si>
  <si>
    <t>研究室区政协智库调研成果</t>
  </si>
  <si>
    <t>研究室形成政协主席会议建议案</t>
  </si>
  <si>
    <t>办公室完成调研报告</t>
  </si>
  <si>
    <t>篇</t>
  </si>
  <si>
    <t>五室组织委员开展座谈协商</t>
  </si>
  <si>
    <t>一室为通州区提案高质量发展提出建议、提供参考</t>
  </si>
  <si>
    <t>研究室成果刊发次数</t>
  </si>
  <si>
    <t>6</t>
  </si>
  <si>
    <t>六室提高参政议政水平</t>
  </si>
  <si>
    <t>提高</t>
  </si>
  <si>
    <t>一室组织座谈研讨会</t>
  </si>
  <si>
    <t>六室赴其他地区视察调研时间</t>
  </si>
  <si>
    <t>15</t>
  </si>
  <si>
    <t>天</t>
  </si>
  <si>
    <t>办公室外出调研次数</t>
  </si>
  <si>
    <t>研究室组织区政协智库工作活动</t>
  </si>
  <si>
    <t>六室赴其他地区视察调研人次</t>
  </si>
  <si>
    <t>一室形成调研报告</t>
  </si>
  <si>
    <t>五室组织委员开展视察</t>
  </si>
  <si>
    <t>一室赴其他地区政协调研学习</t>
  </si>
  <si>
    <t>研究室完成调研报告</t>
  </si>
  <si>
    <t>研究室织调研工作启动会、培训会</t>
  </si>
  <si>
    <t>研究室赴其他地区政协调研学习</t>
  </si>
  <si>
    <t>研究室研究课题按时结题率</t>
  </si>
  <si>
    <t>四室完成外出调研活动</t>
  </si>
  <si>
    <t>六室赴其他地区视察调研次数</t>
  </si>
  <si>
    <t>四室完成调研活动时间</t>
  </si>
  <si>
    <t>9月前</t>
  </si>
  <si>
    <t>57.100000</t>
  </si>
  <si>
    <t xml:space="preserve">目标1：组织开展各界别委员视察、民主监督、对口交流、会前视察等活动；
 目标2：召开常委会、主席会、情况通报会、座谈会、专题协商会、协商恳谈会，切实发挥委员汇聚力量、集中智慧、服务大局的作用；
 目标3：按照计划完成常委读书班和委员培训活动，开展理论与实践研究；
 目标4：组织协调政协委员就专题协商内容进行深入协商、建言献策，提出相关建议和前瞻性设想；
 目标5：组织委员学习贯彻习近平新时代中国特色社会主义思想，提升委员理论素养，打牢合作共事政治基础；围绕城市副中心经济社会发展等，举办“城市副中心讲堂”“委员讲堂”“微讲堂”专题讲座，组织委员视察学习，帮助委员知情明政，提升履职能力，提高参政议政水平。；
 目标6：开展广泛深入的民主监督，促进政府工作的开展，及时的改变工作作风，提高工作水平，更好的为加快我区的经济社会发展服务，增强政府工作在人民群众中的满意度；
 目标7：及时反映人民群众的意见建议和呼声，督促区委区政府相关工作政策措施的落实，促进我区民主法制的建设。  
</t>
  </si>
  <si>
    <t>2024四室教育、食药民主监督活动</t>
  </si>
  <si>
    <t>2024五室组织开展学习活动；组织开展调研视察活动</t>
  </si>
  <si>
    <t>2024三室调研座谈会、专题协商会、专题通报会、协商恳谈会</t>
  </si>
  <si>
    <t>2024年办公室召开会议次数</t>
  </si>
  <si>
    <t>30</t>
  </si>
  <si>
    <t>场次</t>
  </si>
  <si>
    <t>2024六室参与活动人数</t>
  </si>
  <si>
    <t>2024一室组织提案有关工作会议</t>
  </si>
  <si>
    <t>2024一室评选年度优秀提案</t>
  </si>
  <si>
    <t>70</t>
  </si>
  <si>
    <t>案件数</t>
  </si>
  <si>
    <t>2024一室提案工作宣传</t>
  </si>
  <si>
    <t>2024六室视察、调研次数</t>
  </si>
  <si>
    <t>2024三室参加调研座谈人数</t>
  </si>
  <si>
    <t>2024年办公室委员履职能力</t>
  </si>
  <si>
    <t>显著提升</t>
  </si>
  <si>
    <t>2024四室委员参与度</t>
  </si>
  <si>
    <t>2024四室全年按期完成</t>
  </si>
  <si>
    <t>2024三室城市副中心快速发展贡献智慧和力量，为区委区政府科学决策提供有益参考</t>
  </si>
  <si>
    <t>2024六室提升政协建言献策工作水平</t>
  </si>
  <si>
    <t>2024五室推动活动议题相关工作开展或所涉及的问题解决</t>
  </si>
  <si>
    <t>2024四室推动教育、医药卫生工作</t>
  </si>
  <si>
    <t>政协影响力（2024办公室）</t>
  </si>
  <si>
    <t>2024一室完成提案审查、立案、办复工作，推动提案反映的通州区热点难点问题解决，促进提案落实。</t>
  </si>
  <si>
    <t>较好</t>
  </si>
  <si>
    <t>2024四室人民群众满意度增加</t>
  </si>
  <si>
    <t>满意度（2024办公室）</t>
  </si>
  <si>
    <t>＞</t>
  </si>
  <si>
    <t>委员提案办理满意率</t>
  </si>
  <si>
    <t>11011222T000000393669-.政协外联经费</t>
  </si>
  <si>
    <t>曹志远、金彤，商跃、吴渴、曹宇</t>
  </si>
  <si>
    <t>17.000000</t>
  </si>
  <si>
    <t xml:space="preserve">目标1：搭建与各级政协、民主党派、人民团体联动协商平台，加强政协工作的协调联动，不断提升政治协商、民主监督、参政议政能力和水平；							
目标2：服务保障市政协在通州区各项会议、活动；							
目标3：走访慰问困难委员（患病）；
目标4：组织委员开展教育、文化、卫生、体育相关的活动
目标5：开展“模拟政协”相关活动；
目标6：与区内外相关部门组织的各类活动、会议。							
</t>
  </si>
  <si>
    <t>四室活动按期完成</t>
  </si>
  <si>
    <t>专委会一室组织活动开展</t>
  </si>
  <si>
    <t>四室完成教文卫体相关活动</t>
  </si>
  <si>
    <t>专委会三室组织活动开展</t>
  </si>
  <si>
    <t>六室政协外联活动次数</t>
  </si>
  <si>
    <t>办公室交流座谈次数</t>
  </si>
  <si>
    <t>五室各级政协调研、视察活动</t>
  </si>
  <si>
    <t>专委会三室走访慰问困难委员（患病）</t>
  </si>
  <si>
    <t>六室政协外联活动人数</t>
  </si>
  <si>
    <t>办公室委员满意度</t>
  </si>
  <si>
    <t>办公室学习经验</t>
  </si>
  <si>
    <t>条</t>
  </si>
  <si>
    <t>专委会一室团结各党派界别和各地政协，凝聚共识，提质增效，共同推动政协事业发展</t>
  </si>
  <si>
    <t>六室推动政协工作</t>
  </si>
  <si>
    <t>四室社会影响力</t>
  </si>
  <si>
    <t>五室走访慰问委员</t>
  </si>
  <si>
    <t>专委会三室为城市副中心快速发展贡献智慧和力量，为区委区政府科学决策提供有益参考；慰问困难委员（患病）</t>
  </si>
  <si>
    <t>办公室与周边地区联系</t>
  </si>
  <si>
    <t>形成常态化工作机制</t>
  </si>
  <si>
    <t>11011222T000000393672-委员文化交流活动经费</t>
  </si>
  <si>
    <t>12.000000</t>
  </si>
  <si>
    <t>标1：圆满组织好纪念五一口号活动；							
目标2：经常性开展委员交流活动；							
目标3：建立委员交流工作机制；
目标4：开展业务能力培训；</t>
  </si>
  <si>
    <t>参加人员满意度</t>
  </si>
  <si>
    <t>活动参加人次</t>
  </si>
  <si>
    <t>200</t>
  </si>
  <si>
    <t>活动完成率</t>
  </si>
  <si>
    <t>营造良好的社会氛围</t>
  </si>
  <si>
    <t>11011222T000000393677-印刷费</t>
  </si>
  <si>
    <t>毛瑞霞、曹志远</t>
  </si>
  <si>
    <t>6.660000</t>
  </si>
  <si>
    <t>满足政协工作需要，为各类调研、理论研究、座谈、会议、培训、活动、文件汇编等工作相关资料的印刷，及印刷委员学习资料的相关经费.</t>
  </si>
  <si>
    <t>印刷册数</t>
  </si>
  <si>
    <t>216</t>
  </si>
  <si>
    <t>份</t>
  </si>
  <si>
    <t>满足会议、活动需求</t>
  </si>
  <si>
    <t>生态效益指标</t>
  </si>
  <si>
    <t>节约机关印刷纸张</t>
  </si>
  <si>
    <t>张</t>
  </si>
  <si>
    <t>预算14表 部门整体支出绩效目标申报表</t>
  </si>
  <si>
    <t>（2024年度）</t>
  </si>
  <si>
    <t>部门（单位）名称</t>
  </si>
  <si>
    <t>总体资金情况（万元）</t>
  </si>
  <si>
    <t>预算支出总额</t>
  </si>
  <si>
    <t>财政拨款</t>
  </si>
  <si>
    <t>整体绩效目标</t>
  </si>
  <si>
    <t>我单位按照《中国人民政治协商会议章程》的要求，认真履行职能，坚持以习近平新时代中国特色社会主义思想为指导，深入学习贯彻中共二十大精神，坚持和捍卫“两个确立”，持续增强“四个意识”、坚定“四个自信”、做到“两个维护”。紧紧围绕区委七届五次全会确定的目标任务，立足新起点，聚焦新任务，以饱满的政治热情、强烈的责任担当、良好的精神状态履职尽责，不断提升政治协商、民主监督、参政议政质量水平，更好凝聚社会各界共识，为发展全过程人民民主，加快推进北京城市副中心高质量发展汇聚强大奋进力量。</t>
  </si>
  <si>
    <t>其他说明</t>
  </si>
  <si>
    <t>无。</t>
  </si>
  <si>
    <t>活动</t>
  </si>
  <si>
    <t>绩效指标</t>
  </si>
  <si>
    <t>指标性质</t>
  </si>
  <si>
    <t>指标值</t>
  </si>
  <si>
    <t>度量单位</t>
  </si>
  <si>
    <t>一、突出政治引领，建设“责任政协”。</t>
  </si>
  <si>
    <t>举办“委员讲堂”</t>
  </si>
  <si>
    <t>举办常委委员读书班</t>
  </si>
  <si>
    <t>举办“城市副中心讲堂</t>
  </si>
  <si>
    <t>组织参加市政协报告厅</t>
  </si>
  <si>
    <t>二、突出实践建功，建设“有为政协”。</t>
  </si>
  <si>
    <t>组织开展学习、调研视察活动</t>
  </si>
  <si>
    <t>赴其他地区视察调研次数</t>
  </si>
  <si>
    <t>“协商议事厅——你说我听，我说你听”协商议事活动</t>
  </si>
  <si>
    <t>三、突出凝心聚力，建设“合力政协”。</t>
  </si>
  <si>
    <t>本</t>
  </si>
  <si>
    <t>积极为政协委员凝聚共识搭建丰富多彩的文化平台。</t>
  </si>
  <si>
    <t>组织纪念“五一口号”发布、文化下基层、健康义诊、帮扶济困等系列活动。</t>
  </si>
  <si>
    <t>全会宣传片</t>
  </si>
  <si>
    <t>部</t>
  </si>
  <si>
    <t>展现委员履职活动的报道次数</t>
  </si>
  <si>
    <t>四、突出精准高效，建设“品质政协” 。</t>
  </si>
  <si>
    <t>民主监督活动</t>
  </si>
  <si>
    <t>与各级政协、民主党派、人民团体的学习交流座谈工作</t>
  </si>
  <si>
    <t>与市政协工作的协调联动活动</t>
  </si>
  <si>
    <t>完成提案审查立案工作</t>
  </si>
  <si>
    <t>评选年度优秀提案</t>
  </si>
  <si>
    <t>推动提案反映的通州区热点难点问题解决，促进提案落实。</t>
  </si>
  <si>
    <t>优良中低差</t>
  </si>
  <si>
    <t>五、突出提升效能，建设“担当政协”。</t>
  </si>
  <si>
    <t>组织委员培训</t>
  </si>
  <si>
    <t>提升委员参政议政的能力</t>
  </si>
  <si>
    <t>委员通过履职平台相关系统开展履职活动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</si>
</sst>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3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indexed="8"/>
      <name val="黑体"/>
      <charset val="1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auto="1"/>
      </right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auto="1"/>
      </right>
      <top style="thin">
        <color rgb="FFC0C0C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0" borderId="3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6" borderId="36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3" fillId="28" borderId="40" applyNumberFormat="0" applyAlignment="0" applyProtection="0">
      <alignment vertical="center"/>
    </xf>
    <xf numFmtId="0" fontId="34" fillId="28" borderId="35" applyNumberFormat="0" applyAlignment="0" applyProtection="0">
      <alignment vertical="center"/>
    </xf>
    <xf numFmtId="0" fontId="35" fillId="29" borderId="41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1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10" fillId="0" borderId="22" xfId="0" applyFont="1" applyBorder="1">
      <alignment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31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0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176" fontId="14" fillId="0" borderId="4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14" fillId="0" borderId="4" xfId="0" applyFont="1" applyBorder="1" applyAlignment="1">
      <alignment horizontal="right"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9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176" fontId="14" fillId="0" borderId="2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6" fontId="3" fillId="0" borderId="29" xfId="0" applyNumberFormat="1" applyFont="1" applyFill="1" applyBorder="1" applyAlignment="1">
      <alignment horizontal="right" vertical="center"/>
    </xf>
    <xf numFmtId="0" fontId="14" fillId="0" borderId="29" xfId="0" applyFont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right" vertical="center"/>
    </xf>
    <xf numFmtId="4" fontId="3" fillId="0" borderId="29" xfId="0" applyNumberFormat="1" applyFont="1" applyFill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4" fontId="14" fillId="0" borderId="29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7" fontId="14" fillId="0" borderId="4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zoomScale="115" zoomScaleNormal="115" workbookViewId="0">
      <pane ySplit="6" topLeftCell="A25" activePane="bottomLeft" state="frozen"/>
      <selection/>
      <selection pane="bottomLeft" activeCell="E26" sqref="E2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22" customHeight="1" spans="2:2">
      <c r="B1" s="147" t="s">
        <v>0</v>
      </c>
    </row>
    <row r="2" ht="16.35" customHeight="1" spans="1:6">
      <c r="A2" s="115"/>
      <c r="B2" s="98"/>
      <c r="C2" s="99"/>
      <c r="D2" s="99"/>
      <c r="E2" s="99"/>
      <c r="F2" s="115"/>
    </row>
    <row r="3" ht="22.8" customHeight="1" spans="1:6">
      <c r="A3" s="9"/>
      <c r="B3" s="5" t="s">
        <v>1</v>
      </c>
      <c r="C3" s="5"/>
      <c r="D3" s="5"/>
      <c r="E3" s="5"/>
      <c r="F3" s="39"/>
    </row>
    <row r="4" ht="19.55" customHeight="1" spans="1:6">
      <c r="A4" s="9"/>
      <c r="B4" s="104"/>
      <c r="C4" s="104"/>
      <c r="D4" s="104"/>
      <c r="E4" s="105" t="s">
        <v>2</v>
      </c>
      <c r="F4" s="39"/>
    </row>
    <row r="5" ht="23" customHeight="1" spans="1:6">
      <c r="A5" s="66"/>
      <c r="B5" s="148" t="s">
        <v>3</v>
      </c>
      <c r="C5" s="148"/>
      <c r="D5" s="148" t="s">
        <v>4</v>
      </c>
      <c r="E5" s="148"/>
      <c r="F5" s="129"/>
    </row>
    <row r="6" ht="23" customHeight="1" spans="1:6">
      <c r="A6" s="66"/>
      <c r="B6" s="148" t="s">
        <v>5</v>
      </c>
      <c r="C6" s="148" t="s">
        <v>6</v>
      </c>
      <c r="D6" s="148" t="s">
        <v>5</v>
      </c>
      <c r="E6" s="148" t="s">
        <v>6</v>
      </c>
      <c r="F6" s="129"/>
    </row>
    <row r="7" ht="16.55" customHeight="1" spans="1:6">
      <c r="A7" s="9"/>
      <c r="B7" s="122" t="s">
        <v>7</v>
      </c>
      <c r="C7" s="11">
        <v>2198.855002</v>
      </c>
      <c r="D7" s="125" t="s">
        <v>8</v>
      </c>
      <c r="E7" s="11">
        <v>1631.354823</v>
      </c>
      <c r="F7" s="39"/>
    </row>
    <row r="8" ht="16.55" customHeight="1" spans="1:6">
      <c r="A8" s="9"/>
      <c r="B8" s="122" t="s">
        <v>9</v>
      </c>
      <c r="C8" s="109"/>
      <c r="D8" s="125" t="s">
        <v>10</v>
      </c>
      <c r="E8" s="11"/>
      <c r="F8" s="39"/>
    </row>
    <row r="9" ht="16.55" customHeight="1" spans="1:6">
      <c r="A9" s="9"/>
      <c r="B9" s="122" t="s">
        <v>11</v>
      </c>
      <c r="C9" s="109"/>
      <c r="D9" s="125" t="s">
        <v>12</v>
      </c>
      <c r="E9" s="11"/>
      <c r="F9" s="39"/>
    </row>
    <row r="10" ht="16.55" customHeight="1" spans="1:6">
      <c r="A10" s="9"/>
      <c r="B10" s="122" t="s">
        <v>13</v>
      </c>
      <c r="C10" s="109"/>
      <c r="D10" s="125" t="s">
        <v>14</v>
      </c>
      <c r="E10" s="11"/>
      <c r="F10" s="39"/>
    </row>
    <row r="11" ht="16.55" customHeight="1" spans="1:6">
      <c r="A11" s="9"/>
      <c r="B11" s="122" t="s">
        <v>15</v>
      </c>
      <c r="C11" s="109"/>
      <c r="D11" s="125" t="s">
        <v>16</v>
      </c>
      <c r="E11" s="11"/>
      <c r="F11" s="39"/>
    </row>
    <row r="12" ht="16.55" customHeight="1" spans="1:6">
      <c r="A12" s="9"/>
      <c r="B12" s="122" t="s">
        <v>17</v>
      </c>
      <c r="C12" s="109"/>
      <c r="D12" s="125" t="s">
        <v>18</v>
      </c>
      <c r="E12" s="11"/>
      <c r="F12" s="39"/>
    </row>
    <row r="13" ht="16.55" customHeight="1" spans="1:6">
      <c r="A13" s="9"/>
      <c r="B13" s="122" t="s">
        <v>19</v>
      </c>
      <c r="C13" s="109"/>
      <c r="D13" s="125" t="s">
        <v>20</v>
      </c>
      <c r="E13" s="11"/>
      <c r="F13" s="39"/>
    </row>
    <row r="14" ht="16.55" customHeight="1" spans="1:6">
      <c r="A14" s="9"/>
      <c r="B14" s="122" t="s">
        <v>21</v>
      </c>
      <c r="C14" s="109"/>
      <c r="D14" s="125" t="s">
        <v>22</v>
      </c>
      <c r="E14" s="11">
        <v>204.193376</v>
      </c>
      <c r="F14" s="39"/>
    </row>
    <row r="15" ht="16.55" customHeight="1" spans="1:6">
      <c r="A15" s="9"/>
      <c r="B15" s="122" t="s">
        <v>23</v>
      </c>
      <c r="C15" s="109"/>
      <c r="D15" s="125" t="s">
        <v>24</v>
      </c>
      <c r="E15" s="11"/>
      <c r="F15" s="39"/>
    </row>
    <row r="16" ht="16.55" customHeight="1" spans="1:6">
      <c r="A16" s="9"/>
      <c r="B16" s="122"/>
      <c r="C16" s="109"/>
      <c r="D16" s="125" t="s">
        <v>25</v>
      </c>
      <c r="E16" s="11">
        <v>123.289203</v>
      </c>
      <c r="F16" s="39"/>
    </row>
    <row r="17" ht="16.55" customHeight="1" spans="1:6">
      <c r="A17" s="9"/>
      <c r="B17" s="122"/>
      <c r="C17" s="109"/>
      <c r="D17" s="125" t="s">
        <v>26</v>
      </c>
      <c r="E17" s="11"/>
      <c r="F17" s="39"/>
    </row>
    <row r="18" ht="16.55" customHeight="1" spans="1:6">
      <c r="A18" s="9"/>
      <c r="B18" s="122"/>
      <c r="C18" s="109"/>
      <c r="D18" s="125" t="s">
        <v>27</v>
      </c>
      <c r="E18" s="11"/>
      <c r="F18" s="39"/>
    </row>
    <row r="19" ht="16.55" customHeight="1" spans="1:6">
      <c r="A19" s="9"/>
      <c r="B19" s="122"/>
      <c r="C19" s="109"/>
      <c r="D19" s="125" t="s">
        <v>28</v>
      </c>
      <c r="E19" s="11"/>
      <c r="F19" s="39"/>
    </row>
    <row r="20" ht="16.55" customHeight="1" spans="1:6">
      <c r="A20" s="9"/>
      <c r="B20" s="122"/>
      <c r="C20" s="109"/>
      <c r="D20" s="125" t="s">
        <v>29</v>
      </c>
      <c r="E20" s="11"/>
      <c r="F20" s="39"/>
    </row>
    <row r="21" ht="16.55" customHeight="1" spans="1:6">
      <c r="A21" s="9"/>
      <c r="B21" s="122"/>
      <c r="C21" s="109"/>
      <c r="D21" s="125" t="s">
        <v>30</v>
      </c>
      <c r="E21" s="11"/>
      <c r="F21" s="39"/>
    </row>
    <row r="22" ht="16.55" customHeight="1" spans="1:6">
      <c r="A22" s="9"/>
      <c r="B22" s="122"/>
      <c r="C22" s="109"/>
      <c r="D22" s="125" t="s">
        <v>31</v>
      </c>
      <c r="E22" s="11"/>
      <c r="F22" s="39"/>
    </row>
    <row r="23" ht="16.55" customHeight="1" spans="1:6">
      <c r="A23" s="9"/>
      <c r="B23" s="122"/>
      <c r="C23" s="109"/>
      <c r="D23" s="125" t="s">
        <v>32</v>
      </c>
      <c r="E23" s="11"/>
      <c r="F23" s="39"/>
    </row>
    <row r="24" ht="16.55" customHeight="1" spans="1:6">
      <c r="A24" s="9"/>
      <c r="B24" s="122"/>
      <c r="C24" s="109"/>
      <c r="D24" s="125" t="s">
        <v>33</v>
      </c>
      <c r="E24" s="11"/>
      <c r="F24" s="39"/>
    </row>
    <row r="25" ht="16.55" customHeight="1" spans="1:6">
      <c r="A25" s="9"/>
      <c r="B25" s="122"/>
      <c r="C25" s="109"/>
      <c r="D25" s="125" t="s">
        <v>34</v>
      </c>
      <c r="E25" s="11"/>
      <c r="F25" s="39"/>
    </row>
    <row r="26" ht="16.55" customHeight="1" spans="1:6">
      <c r="A26" s="9"/>
      <c r="B26" s="122"/>
      <c r="C26" s="109"/>
      <c r="D26" s="125" t="s">
        <v>35</v>
      </c>
      <c r="E26" s="11">
        <v>240.0176</v>
      </c>
      <c r="F26" s="39"/>
    </row>
    <row r="27" ht="16.55" customHeight="1" spans="1:6">
      <c r="A27" s="9"/>
      <c r="B27" s="122"/>
      <c r="C27" s="109"/>
      <c r="D27" s="125" t="s">
        <v>36</v>
      </c>
      <c r="E27" s="109"/>
      <c r="F27" s="39"/>
    </row>
    <row r="28" ht="16.55" customHeight="1" spans="1:6">
      <c r="A28" s="9"/>
      <c r="B28" s="122"/>
      <c r="C28" s="109"/>
      <c r="D28" s="125" t="s">
        <v>37</v>
      </c>
      <c r="E28" s="109"/>
      <c r="F28" s="39"/>
    </row>
    <row r="29" ht="16.55" customHeight="1" spans="1:6">
      <c r="A29" s="9"/>
      <c r="B29" s="122"/>
      <c r="C29" s="109"/>
      <c r="D29" s="125" t="s">
        <v>38</v>
      </c>
      <c r="E29" s="109"/>
      <c r="F29" s="39"/>
    </row>
    <row r="30" ht="16.55" customHeight="1" spans="1:6">
      <c r="A30" s="9"/>
      <c r="B30" s="122"/>
      <c r="C30" s="109"/>
      <c r="D30" s="125" t="s">
        <v>39</v>
      </c>
      <c r="E30" s="109"/>
      <c r="F30" s="39"/>
    </row>
    <row r="31" ht="16.55" customHeight="1" spans="1:6">
      <c r="A31" s="9"/>
      <c r="B31" s="122"/>
      <c r="C31" s="109"/>
      <c r="D31" s="125" t="s">
        <v>40</v>
      </c>
      <c r="E31" s="109"/>
      <c r="F31" s="39"/>
    </row>
    <row r="32" ht="16.55" customHeight="1" spans="1:6">
      <c r="A32" s="9"/>
      <c r="B32" s="122"/>
      <c r="C32" s="109"/>
      <c r="D32" s="125" t="s">
        <v>41</v>
      </c>
      <c r="E32" s="109"/>
      <c r="F32" s="39"/>
    </row>
    <row r="33" ht="16.55" customHeight="1" spans="1:6">
      <c r="A33" s="9"/>
      <c r="B33" s="122"/>
      <c r="C33" s="109"/>
      <c r="D33" s="125" t="s">
        <v>42</v>
      </c>
      <c r="E33" s="109"/>
      <c r="F33" s="39"/>
    </row>
    <row r="34" ht="16.55" customHeight="1" spans="1:6">
      <c r="A34" s="9"/>
      <c r="B34" s="149" t="s">
        <v>43</v>
      </c>
      <c r="C34" s="150">
        <f>SUM(C7:C15)</f>
        <v>2198.855002</v>
      </c>
      <c r="D34" s="149" t="s">
        <v>44</v>
      </c>
      <c r="E34" s="150">
        <f>SUM(E7:E33)</f>
        <v>2198.855002</v>
      </c>
      <c r="F34" s="39"/>
    </row>
    <row r="35" ht="16.55" customHeight="1" spans="1:6">
      <c r="A35" s="9"/>
      <c r="B35" s="122" t="s">
        <v>45</v>
      </c>
      <c r="C35" s="109"/>
      <c r="D35" s="122" t="s">
        <v>46</v>
      </c>
      <c r="E35" s="109"/>
      <c r="F35" s="39"/>
    </row>
    <row r="36" ht="16.55" customHeight="1" spans="1:6">
      <c r="A36" s="9"/>
      <c r="B36" s="149" t="s">
        <v>47</v>
      </c>
      <c r="C36" s="150">
        <f>C35+C34</f>
        <v>2198.855002</v>
      </c>
      <c r="D36" s="149" t="s">
        <v>48</v>
      </c>
      <c r="E36" s="150">
        <f>E35+E34</f>
        <v>2198.855002</v>
      </c>
      <c r="F36" s="39"/>
    </row>
    <row r="37" ht="9.75" customHeight="1" spans="1:6">
      <c r="A37" s="117"/>
      <c r="B37" s="113"/>
      <c r="C37" s="113"/>
      <c r="D37" s="113"/>
      <c r="E37" s="113"/>
      <c r="F37" s="134"/>
    </row>
  </sheetData>
  <mergeCells count="5">
    <mergeCell ref="B3:E3"/>
    <mergeCell ref="B4:C4"/>
    <mergeCell ref="B5:C5"/>
    <mergeCell ref="D5:E5"/>
    <mergeCell ref="A7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97"/>
      <c r="B1" s="98"/>
      <c r="C1" s="99"/>
      <c r="D1" s="99"/>
      <c r="E1" s="99"/>
      <c r="F1" s="99"/>
      <c r="G1" s="99" t="s">
        <v>133</v>
      </c>
      <c r="H1" s="100"/>
    </row>
    <row r="2" ht="22.8" customHeight="1" spans="1:8">
      <c r="A2" s="101"/>
      <c r="B2" s="5" t="s">
        <v>220</v>
      </c>
      <c r="C2" s="5"/>
      <c r="D2" s="5"/>
      <c r="E2" s="5"/>
      <c r="F2" s="5"/>
      <c r="G2" s="5"/>
      <c r="H2" s="102"/>
    </row>
    <row r="3" ht="19.55" customHeight="1" spans="1:8">
      <c r="A3" s="103"/>
      <c r="B3" s="104"/>
      <c r="C3" s="104"/>
      <c r="D3" s="104"/>
      <c r="E3" s="104"/>
      <c r="F3" s="104"/>
      <c r="G3" s="105" t="s">
        <v>2</v>
      </c>
      <c r="H3" s="106"/>
    </row>
    <row r="4" ht="22.8" customHeight="1" spans="1:8">
      <c r="A4" s="66"/>
      <c r="B4" s="107" t="s">
        <v>71</v>
      </c>
      <c r="C4" s="107" t="s">
        <v>72</v>
      </c>
      <c r="D4" s="107" t="s">
        <v>73</v>
      </c>
      <c r="E4" s="107" t="s">
        <v>221</v>
      </c>
      <c r="F4" s="107"/>
      <c r="G4" s="107"/>
      <c r="H4" s="66"/>
    </row>
    <row r="5" ht="22.8" customHeight="1" spans="1:8">
      <c r="A5" s="66"/>
      <c r="B5" s="107"/>
      <c r="C5" s="107"/>
      <c r="D5" s="107"/>
      <c r="E5" s="107" t="s">
        <v>52</v>
      </c>
      <c r="F5" s="107" t="s">
        <v>74</v>
      </c>
      <c r="G5" s="107" t="s">
        <v>75</v>
      </c>
      <c r="H5" s="66"/>
    </row>
    <row r="6" ht="16.55" customHeight="1" spans="1:8">
      <c r="A6" s="9"/>
      <c r="B6" s="108" t="s">
        <v>218</v>
      </c>
      <c r="C6" s="75" t="s">
        <v>219</v>
      </c>
      <c r="D6" s="75" t="s">
        <v>219</v>
      </c>
      <c r="E6" s="109"/>
      <c r="F6" s="109"/>
      <c r="G6" s="109"/>
      <c r="H6" s="9"/>
    </row>
    <row r="7" ht="16.55" customHeight="1" spans="1:8">
      <c r="A7" s="9"/>
      <c r="B7" s="75"/>
      <c r="C7" s="75"/>
      <c r="D7" s="75"/>
      <c r="E7" s="109"/>
      <c r="F7" s="109"/>
      <c r="G7" s="109"/>
      <c r="H7" s="9"/>
    </row>
    <row r="8" ht="16.55" customHeight="1" spans="1:8">
      <c r="A8" s="9"/>
      <c r="B8" s="75"/>
      <c r="C8" s="75"/>
      <c r="D8" s="75"/>
      <c r="E8" s="109"/>
      <c r="F8" s="109"/>
      <c r="G8" s="109"/>
      <c r="H8" s="9"/>
    </row>
    <row r="9" ht="16.55" customHeight="1" spans="1:8">
      <c r="A9" s="9"/>
      <c r="B9" s="75"/>
      <c r="C9" s="75"/>
      <c r="D9" s="75"/>
      <c r="E9" s="109"/>
      <c r="F9" s="109"/>
      <c r="G9" s="109"/>
      <c r="H9" s="9"/>
    </row>
    <row r="10" ht="16.55" customHeight="1" spans="1:8">
      <c r="A10" s="9"/>
      <c r="B10" s="75"/>
      <c r="C10" s="75"/>
      <c r="D10" s="75"/>
      <c r="E10" s="109"/>
      <c r="F10" s="109"/>
      <c r="G10" s="109"/>
      <c r="H10" s="9"/>
    </row>
    <row r="11" ht="16.55" customHeight="1" spans="1:8">
      <c r="A11" s="9"/>
      <c r="B11" s="75"/>
      <c r="C11" s="75"/>
      <c r="D11" s="75"/>
      <c r="E11" s="109"/>
      <c r="F11" s="109"/>
      <c r="G11" s="109"/>
      <c r="H11" s="9"/>
    </row>
    <row r="12" ht="16.55" customHeight="1" spans="1:8">
      <c r="A12" s="110"/>
      <c r="B12" s="73"/>
      <c r="C12" s="73"/>
      <c r="D12" s="72" t="s">
        <v>69</v>
      </c>
      <c r="E12" s="111"/>
      <c r="F12" s="111"/>
      <c r="G12" s="111"/>
      <c r="H12" s="110"/>
    </row>
    <row r="13" ht="20" customHeight="1" spans="1:8">
      <c r="A13" s="112"/>
      <c r="B13" s="113" t="s">
        <v>163</v>
      </c>
      <c r="C13" s="113"/>
      <c r="D13" s="113"/>
      <c r="E13" s="113"/>
      <c r="F13" s="113"/>
      <c r="G13" s="113"/>
      <c r="H13" s="114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 outlineLevelCol="7"/>
  <cols>
    <col min="1" max="1" width="1.53333333333333" style="61" customWidth="1"/>
    <col min="2" max="2" width="30.5333333333333" style="61" customWidth="1"/>
    <col min="3" max="7" width="16.4083333333333" style="61" customWidth="1"/>
    <col min="8" max="8" width="1.53333333333333" style="61" customWidth="1"/>
    <col min="9" max="16384" width="10" style="61"/>
  </cols>
  <sheetData>
    <row r="1" s="61" customFormat="1" ht="16.35" customHeight="1" spans="1:8">
      <c r="A1" s="81"/>
      <c r="B1" s="81"/>
      <c r="C1" s="81"/>
      <c r="D1" s="81"/>
      <c r="E1" s="81"/>
      <c r="F1" s="81"/>
      <c r="G1" s="82"/>
      <c r="H1" s="83"/>
    </row>
    <row r="2" s="61" customFormat="1" ht="22.8" customHeight="1" spans="1:8">
      <c r="A2" s="81"/>
      <c r="B2" s="84" t="s">
        <v>222</v>
      </c>
      <c r="C2" s="84"/>
      <c r="D2" s="84"/>
      <c r="E2" s="84"/>
      <c r="F2" s="84"/>
      <c r="G2" s="84"/>
      <c r="H2" s="83"/>
    </row>
    <row r="3" s="61" customFormat="1" ht="19.55" customHeight="1" spans="1:8">
      <c r="A3" s="85"/>
      <c r="B3" s="85"/>
      <c r="C3" s="85"/>
      <c r="D3" s="85"/>
      <c r="E3" s="85"/>
      <c r="F3" s="85"/>
      <c r="G3" s="86" t="s">
        <v>2</v>
      </c>
      <c r="H3" s="87"/>
    </row>
    <row r="4" s="61" customFormat="1" ht="23" customHeight="1" spans="1:8">
      <c r="A4" s="88"/>
      <c r="B4" s="49" t="s">
        <v>223</v>
      </c>
      <c r="C4" s="49" t="s">
        <v>224</v>
      </c>
      <c r="D4" s="49" t="s">
        <v>225</v>
      </c>
      <c r="E4" s="49" t="s">
        <v>226</v>
      </c>
      <c r="F4" s="49" t="s">
        <v>227</v>
      </c>
      <c r="G4" s="49"/>
      <c r="H4" s="89"/>
    </row>
    <row r="5" s="61" customFormat="1" ht="17.25" customHeight="1" spans="1:8">
      <c r="A5" s="90"/>
      <c r="B5" s="49"/>
      <c r="C5" s="49"/>
      <c r="D5" s="49"/>
      <c r="E5" s="49"/>
      <c r="F5" s="49" t="s">
        <v>228</v>
      </c>
      <c r="G5" s="49" t="s">
        <v>229</v>
      </c>
      <c r="H5" s="91"/>
    </row>
    <row r="6" s="61" customFormat="1" ht="17.25" customHeight="1" spans="1:8">
      <c r="A6" s="88"/>
      <c r="B6" s="49"/>
      <c r="C6" s="49"/>
      <c r="D6" s="49"/>
      <c r="E6" s="49"/>
      <c r="F6" s="49"/>
      <c r="G6" s="49"/>
      <c r="H6" s="89"/>
    </row>
    <row r="7" s="61" customFormat="1" spans="2:7">
      <c r="B7" s="92">
        <v>2023</v>
      </c>
      <c r="C7" s="93">
        <v>5.68</v>
      </c>
      <c r="D7" s="93"/>
      <c r="E7" s="93">
        <v>4.2</v>
      </c>
      <c r="F7" s="93"/>
      <c r="G7" s="93">
        <v>1.48</v>
      </c>
    </row>
    <row r="8" s="61" customFormat="1" ht="16.55" customHeight="1" spans="1:8">
      <c r="A8" s="94"/>
      <c r="B8" s="92">
        <v>2024</v>
      </c>
      <c r="C8" s="93">
        <v>4.2</v>
      </c>
      <c r="D8" s="93"/>
      <c r="E8" s="93">
        <v>4.2</v>
      </c>
      <c r="F8" s="93"/>
      <c r="G8" s="93"/>
      <c r="H8" s="83"/>
    </row>
    <row r="9" s="61" customFormat="1" ht="16.55" customHeight="1" spans="1:8">
      <c r="A9" s="95"/>
      <c r="B9" s="95"/>
      <c r="C9" s="95"/>
      <c r="D9" s="95"/>
      <c r="E9" s="95"/>
      <c r="F9" s="95"/>
      <c r="G9" s="95"/>
      <c r="H9" s="96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G12" sqref="G12"/>
    </sheetView>
  </sheetViews>
  <sheetFormatPr defaultColWidth="10" defaultRowHeight="13.5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62"/>
      <c r="B1" s="43"/>
      <c r="C1" s="63"/>
      <c r="D1" s="63"/>
      <c r="E1" s="63"/>
      <c r="F1" s="63"/>
      <c r="G1" s="63"/>
      <c r="H1" s="56"/>
    </row>
    <row r="2" ht="22.8" customHeight="1" spans="1:8">
      <c r="A2" s="64"/>
      <c r="B2" s="5" t="s">
        <v>230</v>
      </c>
      <c r="C2" s="5"/>
      <c r="D2" s="5"/>
      <c r="E2" s="5"/>
      <c r="F2" s="5"/>
      <c r="G2" s="5"/>
      <c r="H2" s="57" t="s">
        <v>231</v>
      </c>
    </row>
    <row r="3" ht="19.55" customHeight="1" spans="1:8">
      <c r="A3" s="1"/>
      <c r="B3" s="47"/>
      <c r="C3" s="47"/>
      <c r="D3" s="47"/>
      <c r="E3" s="47"/>
      <c r="F3" s="47"/>
      <c r="G3" s="65" t="s">
        <v>2</v>
      </c>
      <c r="H3" s="58"/>
    </row>
    <row r="4" ht="23" customHeight="1" spans="1:8">
      <c r="A4" s="59"/>
      <c r="B4" s="49" t="s">
        <v>137</v>
      </c>
      <c r="C4" s="49" t="s">
        <v>232</v>
      </c>
      <c r="D4" s="49"/>
      <c r="E4" s="49"/>
      <c r="F4" s="49" t="s">
        <v>233</v>
      </c>
      <c r="G4" s="49" t="s">
        <v>234</v>
      </c>
      <c r="H4" s="59"/>
    </row>
    <row r="5" ht="23" customHeight="1" spans="1:8">
      <c r="A5" s="66"/>
      <c r="B5" s="49"/>
      <c r="C5" s="49" t="s">
        <v>235</v>
      </c>
      <c r="D5" s="49" t="s">
        <v>236</v>
      </c>
      <c r="E5" s="49" t="s">
        <v>237</v>
      </c>
      <c r="F5" s="49"/>
      <c r="G5" s="49"/>
      <c r="H5" s="67"/>
    </row>
    <row r="6" s="61" customFormat="1" ht="24.95" customHeight="1" spans="1:8">
      <c r="A6" s="68"/>
      <c r="B6" s="69" t="s">
        <v>238</v>
      </c>
      <c r="C6" s="69" t="s">
        <v>239</v>
      </c>
      <c r="D6" s="69" t="s">
        <v>240</v>
      </c>
      <c r="E6" s="69" t="s">
        <v>241</v>
      </c>
      <c r="F6" s="69" t="s">
        <v>242</v>
      </c>
      <c r="G6" s="70">
        <v>7.5</v>
      </c>
      <c r="H6" s="68"/>
    </row>
    <row r="7" s="61" customFormat="1" ht="24.95" customHeight="1" spans="1:8">
      <c r="A7" s="68"/>
      <c r="B7" s="69" t="s">
        <v>238</v>
      </c>
      <c r="C7" s="69" t="s">
        <v>243</v>
      </c>
      <c r="D7" s="69" t="s">
        <v>244</v>
      </c>
      <c r="E7" s="69" t="s">
        <v>245</v>
      </c>
      <c r="F7" s="69" t="s">
        <v>242</v>
      </c>
      <c r="G7" s="70">
        <v>18</v>
      </c>
      <c r="H7" s="68"/>
    </row>
    <row r="8" s="61" customFormat="1" ht="24.95" customHeight="1" spans="1:8">
      <c r="A8" s="68"/>
      <c r="B8" s="69" t="s">
        <v>238</v>
      </c>
      <c r="C8" s="69" t="s">
        <v>243</v>
      </c>
      <c r="D8" s="69" t="s">
        <v>244</v>
      </c>
      <c r="E8" s="69" t="s">
        <v>246</v>
      </c>
      <c r="F8" s="69" t="s">
        <v>242</v>
      </c>
      <c r="G8" s="70">
        <v>34</v>
      </c>
      <c r="H8" s="68"/>
    </row>
    <row r="9" s="61" customFormat="1" ht="24.95" customHeight="1" spans="1:8">
      <c r="A9" s="68"/>
      <c r="B9" s="69" t="s">
        <v>238</v>
      </c>
      <c r="C9" s="69" t="s">
        <v>243</v>
      </c>
      <c r="D9" s="69" t="s">
        <v>244</v>
      </c>
      <c r="E9" s="69" t="s">
        <v>245</v>
      </c>
      <c r="F9" s="69" t="s">
        <v>242</v>
      </c>
      <c r="G9" s="70">
        <v>10</v>
      </c>
      <c r="H9" s="68"/>
    </row>
    <row r="10" s="61" customFormat="1" ht="24.95" customHeight="1" spans="1:8">
      <c r="A10" s="68"/>
      <c r="B10" s="69" t="s">
        <v>247</v>
      </c>
      <c r="C10" s="69" t="s">
        <v>239</v>
      </c>
      <c r="D10" s="69" t="s">
        <v>248</v>
      </c>
      <c r="E10" s="69" t="s">
        <v>249</v>
      </c>
      <c r="F10" s="69" t="s">
        <v>242</v>
      </c>
      <c r="G10" s="70">
        <v>50</v>
      </c>
      <c r="H10" s="68"/>
    </row>
    <row r="11" s="61" customFormat="1" ht="24.95" customHeight="1" spans="1:8">
      <c r="A11" s="68"/>
      <c r="B11" s="69" t="s">
        <v>250</v>
      </c>
      <c r="C11" s="69" t="s">
        <v>239</v>
      </c>
      <c r="D11" s="69" t="s">
        <v>248</v>
      </c>
      <c r="E11" s="69" t="s">
        <v>249</v>
      </c>
      <c r="F11" s="69" t="s">
        <v>242</v>
      </c>
      <c r="G11" s="70">
        <v>2</v>
      </c>
      <c r="H11" s="68"/>
    </row>
    <row r="12" ht="16.55" customHeight="1" spans="1:8">
      <c r="A12" s="71"/>
      <c r="B12" s="72" t="s">
        <v>69</v>
      </c>
      <c r="C12" s="73"/>
      <c r="D12" s="73"/>
      <c r="E12" s="73"/>
      <c r="F12" s="73"/>
      <c r="G12" s="74">
        <f>SUM(G6:G11)</f>
        <v>121.5</v>
      </c>
      <c r="H12" s="71"/>
    </row>
    <row r="13" ht="16.55" customHeight="1" spans="1:8">
      <c r="A13" s="1"/>
      <c r="B13" s="75" t="s">
        <v>219</v>
      </c>
      <c r="C13" s="75" t="s">
        <v>219</v>
      </c>
      <c r="D13" s="75" t="s">
        <v>219</v>
      </c>
      <c r="E13" s="75" t="s">
        <v>219</v>
      </c>
      <c r="F13" s="75" t="s">
        <v>219</v>
      </c>
      <c r="G13" s="76"/>
      <c r="H13" s="1"/>
    </row>
    <row r="14" ht="20" customHeight="1" spans="1:8">
      <c r="A14" s="77"/>
      <c r="B14" s="78" t="s">
        <v>251</v>
      </c>
      <c r="C14" s="79"/>
      <c r="D14" s="79"/>
      <c r="E14" s="79"/>
      <c r="F14" s="79"/>
      <c r="G14" s="79"/>
      <c r="H14" s="80"/>
    </row>
  </sheetData>
  <mergeCells count="7">
    <mergeCell ref="B2:G2"/>
    <mergeCell ref="B3:C3"/>
    <mergeCell ref="C4:E4"/>
    <mergeCell ref="A6:A11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6"/>
  <sheetViews>
    <sheetView workbookViewId="0">
      <pane ySplit="5" topLeftCell="A23" activePane="bottomLeft" state="frozen"/>
      <selection/>
      <selection pane="bottomLeft" activeCell="M40" sqref="M40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ht="16.25" customHeight="1" spans="1:17">
      <c r="A1" s="42"/>
      <c r="B1" s="43"/>
      <c r="C1" s="44"/>
      <c r="D1" s="44"/>
      <c r="E1" s="44"/>
      <c r="F1" s="44"/>
      <c r="G1" s="44"/>
      <c r="H1" s="44"/>
      <c r="I1" s="44"/>
      <c r="J1" s="43"/>
      <c r="K1" s="44"/>
      <c r="L1" s="44"/>
      <c r="M1" s="44"/>
      <c r="N1" s="44"/>
      <c r="O1" s="44"/>
      <c r="P1" s="44"/>
      <c r="Q1" s="56"/>
    </row>
    <row r="2" ht="22.8" customHeight="1" spans="1:17">
      <c r="A2" s="45"/>
      <c r="B2" s="5" t="s">
        <v>252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7"/>
    </row>
    <row r="3" ht="19.55" customHeight="1" spans="1:17">
      <c r="A3" s="46"/>
      <c r="B3" s="47"/>
      <c r="C3" s="47"/>
      <c r="D3" s="47"/>
      <c r="E3" s="47"/>
      <c r="F3" s="47"/>
      <c r="G3" s="47"/>
      <c r="H3" s="47"/>
      <c r="I3" s="47"/>
      <c r="J3" s="53"/>
      <c r="K3" s="53"/>
      <c r="L3" s="53"/>
      <c r="M3" s="53"/>
      <c r="N3" s="53"/>
      <c r="O3" s="54" t="s">
        <v>2</v>
      </c>
      <c r="P3" s="54"/>
      <c r="Q3" s="58"/>
    </row>
    <row r="4" ht="23" customHeight="1" spans="1:17">
      <c r="A4" s="48"/>
      <c r="B4" s="49" t="s">
        <v>183</v>
      </c>
      <c r="C4" s="49" t="s">
        <v>137</v>
      </c>
      <c r="D4" s="49" t="s">
        <v>253</v>
      </c>
      <c r="E4" s="49" t="s">
        <v>254</v>
      </c>
      <c r="F4" s="49" t="s">
        <v>255</v>
      </c>
      <c r="G4" s="49" t="s">
        <v>256</v>
      </c>
      <c r="H4" s="49" t="s">
        <v>257</v>
      </c>
      <c r="I4" s="49"/>
      <c r="J4" s="49" t="s">
        <v>258</v>
      </c>
      <c r="K4" s="49" t="s">
        <v>259</v>
      </c>
      <c r="L4" s="49" t="s">
        <v>260</v>
      </c>
      <c r="M4" s="49" t="s">
        <v>261</v>
      </c>
      <c r="N4" s="49" t="s">
        <v>262</v>
      </c>
      <c r="O4" s="49" t="s">
        <v>263</v>
      </c>
      <c r="P4" s="49" t="s">
        <v>264</v>
      </c>
      <c r="Q4" s="59"/>
    </row>
    <row r="5" ht="23" customHeight="1" spans="1:17">
      <c r="A5" s="50"/>
      <c r="B5" s="49"/>
      <c r="C5" s="49"/>
      <c r="D5" s="49"/>
      <c r="E5" s="49"/>
      <c r="F5" s="49"/>
      <c r="G5" s="49"/>
      <c r="H5" s="49" t="s">
        <v>265</v>
      </c>
      <c r="I5" s="49" t="s">
        <v>266</v>
      </c>
      <c r="J5" s="49"/>
      <c r="K5" s="49"/>
      <c r="L5" s="49"/>
      <c r="M5" s="49"/>
      <c r="N5" s="49"/>
      <c r="O5" s="49"/>
      <c r="P5" s="49"/>
      <c r="Q5" s="60"/>
    </row>
    <row r="6" s="41" customFormat="1" ht="30" customHeight="1" spans="2:16">
      <c r="B6" s="51" t="s">
        <v>143</v>
      </c>
      <c r="C6" s="51" t="s">
        <v>267</v>
      </c>
      <c r="D6" s="51" t="s">
        <v>268</v>
      </c>
      <c r="E6" s="51" t="s">
        <v>269</v>
      </c>
      <c r="F6" s="51" t="s">
        <v>270</v>
      </c>
      <c r="G6" s="52" t="s">
        <v>271</v>
      </c>
      <c r="H6" s="52" t="s">
        <v>271</v>
      </c>
      <c r="I6" s="52"/>
      <c r="J6" s="51" t="s">
        <v>272</v>
      </c>
      <c r="K6" s="51" t="s">
        <v>273</v>
      </c>
      <c r="L6" s="51" t="s">
        <v>274</v>
      </c>
      <c r="M6" s="51" t="s">
        <v>275</v>
      </c>
      <c r="N6" s="51" t="s">
        <v>276</v>
      </c>
      <c r="O6" s="55" t="s">
        <v>277</v>
      </c>
      <c r="P6" s="51"/>
    </row>
    <row r="7" s="41" customFormat="1" ht="30" customHeight="1" spans="2:16">
      <c r="B7" s="51"/>
      <c r="C7" s="51"/>
      <c r="D7" s="51"/>
      <c r="E7" s="51"/>
      <c r="F7" s="51"/>
      <c r="G7" s="52"/>
      <c r="H7" s="52"/>
      <c r="I7" s="52"/>
      <c r="J7" s="51"/>
      <c r="K7" s="51" t="s">
        <v>278</v>
      </c>
      <c r="L7" s="51" t="s">
        <v>279</v>
      </c>
      <c r="M7" s="51" t="s">
        <v>280</v>
      </c>
      <c r="N7" s="51" t="s">
        <v>281</v>
      </c>
      <c r="O7" s="55" t="s">
        <v>282</v>
      </c>
      <c r="P7" s="51" t="s">
        <v>283</v>
      </c>
    </row>
    <row r="8" s="41" customFormat="1" ht="30" customHeight="1" spans="2:16">
      <c r="B8" s="51"/>
      <c r="C8" s="51"/>
      <c r="D8" s="51"/>
      <c r="E8" s="51"/>
      <c r="F8" s="51"/>
      <c r="G8" s="52"/>
      <c r="H8" s="52"/>
      <c r="I8" s="52"/>
      <c r="J8" s="51"/>
      <c r="K8" s="51" t="s">
        <v>278</v>
      </c>
      <c r="L8" s="51" t="s">
        <v>279</v>
      </c>
      <c r="M8" s="51" t="s">
        <v>284</v>
      </c>
      <c r="N8" s="51" t="s">
        <v>281</v>
      </c>
      <c r="O8" s="55" t="s">
        <v>285</v>
      </c>
      <c r="P8" s="51" t="s">
        <v>286</v>
      </c>
    </row>
    <row r="9" s="41" customFormat="1" ht="30" customHeight="1" spans="2:16">
      <c r="B9" s="51"/>
      <c r="C9" s="51"/>
      <c r="D9" s="51"/>
      <c r="E9" s="51"/>
      <c r="F9" s="51"/>
      <c r="G9" s="52"/>
      <c r="H9" s="52"/>
      <c r="I9" s="52"/>
      <c r="J9" s="51"/>
      <c r="K9" s="51" t="s">
        <v>287</v>
      </c>
      <c r="L9" s="51" t="s">
        <v>288</v>
      </c>
      <c r="M9" s="51" t="s">
        <v>289</v>
      </c>
      <c r="N9" s="51" t="s">
        <v>276</v>
      </c>
      <c r="O9" s="55" t="s">
        <v>290</v>
      </c>
      <c r="P9" s="51" t="s">
        <v>291</v>
      </c>
    </row>
    <row r="10" s="41" customFormat="1" ht="30" customHeight="1" spans="2:16">
      <c r="B10" s="51"/>
      <c r="C10" s="51"/>
      <c r="D10" s="51"/>
      <c r="E10" s="51"/>
      <c r="F10" s="51"/>
      <c r="G10" s="52"/>
      <c r="H10" s="52"/>
      <c r="I10" s="52"/>
      <c r="J10" s="51"/>
      <c r="K10" s="51" t="s">
        <v>292</v>
      </c>
      <c r="L10" s="51" t="s">
        <v>293</v>
      </c>
      <c r="M10" s="51" t="s">
        <v>294</v>
      </c>
      <c r="N10" s="51" t="s">
        <v>295</v>
      </c>
      <c r="O10" s="55" t="s">
        <v>290</v>
      </c>
      <c r="P10" s="51" t="s">
        <v>291</v>
      </c>
    </row>
    <row r="11" s="41" customFormat="1" ht="97" customHeight="1" spans="2:16">
      <c r="B11" s="51"/>
      <c r="C11" s="51" t="s">
        <v>296</v>
      </c>
      <c r="D11" s="51" t="s">
        <v>268</v>
      </c>
      <c r="E11" s="51" t="s">
        <v>269</v>
      </c>
      <c r="F11" s="51" t="s">
        <v>270</v>
      </c>
      <c r="G11" s="52" t="s">
        <v>297</v>
      </c>
      <c r="H11" s="52" t="s">
        <v>297</v>
      </c>
      <c r="I11" s="52"/>
      <c r="J11" s="51" t="s">
        <v>298</v>
      </c>
      <c r="K11" s="51" t="s">
        <v>287</v>
      </c>
      <c r="L11" s="51" t="s">
        <v>288</v>
      </c>
      <c r="M11" s="51" t="s">
        <v>299</v>
      </c>
      <c r="N11" s="51" t="s">
        <v>276</v>
      </c>
      <c r="O11" s="55" t="s">
        <v>277</v>
      </c>
      <c r="P11" s="51"/>
    </row>
    <row r="12" s="41" customFormat="1" ht="97" customHeight="1" spans="2:16">
      <c r="B12" s="51"/>
      <c r="C12" s="51"/>
      <c r="D12" s="51"/>
      <c r="E12" s="51"/>
      <c r="F12" s="51"/>
      <c r="G12" s="52"/>
      <c r="H12" s="52"/>
      <c r="I12" s="52"/>
      <c r="J12" s="51"/>
      <c r="K12" s="51" t="s">
        <v>278</v>
      </c>
      <c r="L12" s="51" t="s">
        <v>279</v>
      </c>
      <c r="M12" s="51" t="s">
        <v>300</v>
      </c>
      <c r="N12" s="51" t="s">
        <v>281</v>
      </c>
      <c r="O12" s="55" t="s">
        <v>290</v>
      </c>
      <c r="P12" s="51" t="s">
        <v>301</v>
      </c>
    </row>
    <row r="13" s="41" customFormat="1" ht="114" customHeight="1" spans="2:16">
      <c r="B13" s="51"/>
      <c r="C13" s="51" t="s">
        <v>238</v>
      </c>
      <c r="D13" s="51" t="s">
        <v>268</v>
      </c>
      <c r="E13" s="51" t="s">
        <v>269</v>
      </c>
      <c r="F13" s="51" t="s">
        <v>270</v>
      </c>
      <c r="G13" s="52" t="s">
        <v>302</v>
      </c>
      <c r="H13" s="52" t="s">
        <v>302</v>
      </c>
      <c r="I13" s="52"/>
      <c r="J13" s="51" t="s">
        <v>303</v>
      </c>
      <c r="K13" s="51" t="s">
        <v>278</v>
      </c>
      <c r="L13" s="51" t="s">
        <v>279</v>
      </c>
      <c r="M13" s="51" t="s">
        <v>304</v>
      </c>
      <c r="N13" s="51" t="s">
        <v>295</v>
      </c>
      <c r="O13" s="55" t="s">
        <v>305</v>
      </c>
      <c r="P13" s="51" t="s">
        <v>306</v>
      </c>
    </row>
    <row r="14" s="41" customFormat="1" ht="114" customHeight="1" spans="2:16">
      <c r="B14" s="51"/>
      <c r="C14" s="51"/>
      <c r="D14" s="51"/>
      <c r="E14" s="51"/>
      <c r="F14" s="51"/>
      <c r="G14" s="52"/>
      <c r="H14" s="52"/>
      <c r="I14" s="52"/>
      <c r="J14" s="51"/>
      <c r="K14" s="51" t="s">
        <v>273</v>
      </c>
      <c r="L14" s="51" t="s">
        <v>274</v>
      </c>
      <c r="M14" s="51" t="s">
        <v>307</v>
      </c>
      <c r="N14" s="51" t="s">
        <v>281</v>
      </c>
      <c r="O14" s="55" t="s">
        <v>308</v>
      </c>
      <c r="P14" s="51" t="s">
        <v>291</v>
      </c>
    </row>
    <row r="15" s="41" customFormat="1" ht="114" customHeight="1" spans="2:16">
      <c r="B15" s="51"/>
      <c r="C15" s="51"/>
      <c r="D15" s="51"/>
      <c r="E15" s="51"/>
      <c r="F15" s="51"/>
      <c r="G15" s="52"/>
      <c r="H15" s="52"/>
      <c r="I15" s="52"/>
      <c r="J15" s="51"/>
      <c r="K15" s="51" t="s">
        <v>287</v>
      </c>
      <c r="L15" s="51" t="s">
        <v>288</v>
      </c>
      <c r="M15" s="51" t="s">
        <v>309</v>
      </c>
      <c r="N15" s="51" t="s">
        <v>281</v>
      </c>
      <c r="O15" s="55" t="s">
        <v>310</v>
      </c>
      <c r="P15" s="51" t="s">
        <v>291</v>
      </c>
    </row>
    <row r="16" s="41" customFormat="1" ht="25" customHeight="1" spans="2:16">
      <c r="B16" s="51"/>
      <c r="C16" s="51" t="s">
        <v>311</v>
      </c>
      <c r="D16" s="51" t="s">
        <v>268</v>
      </c>
      <c r="E16" s="51" t="s">
        <v>312</v>
      </c>
      <c r="F16" s="51" t="s">
        <v>313</v>
      </c>
      <c r="G16" s="52" t="s">
        <v>314</v>
      </c>
      <c r="H16" s="52" t="s">
        <v>314</v>
      </c>
      <c r="I16" s="52"/>
      <c r="J16" s="51" t="s">
        <v>315</v>
      </c>
      <c r="K16" s="51" t="s">
        <v>278</v>
      </c>
      <c r="L16" s="51" t="s">
        <v>279</v>
      </c>
      <c r="M16" s="51" t="s">
        <v>316</v>
      </c>
      <c r="N16" s="51" t="s">
        <v>295</v>
      </c>
      <c r="O16" s="55" t="s">
        <v>305</v>
      </c>
      <c r="P16" s="51" t="s">
        <v>317</v>
      </c>
    </row>
    <row r="17" s="41" customFormat="1" ht="25" customHeight="1" spans="2:16">
      <c r="B17" s="51"/>
      <c r="C17" s="51"/>
      <c r="D17" s="51"/>
      <c r="E17" s="51"/>
      <c r="F17" s="51"/>
      <c r="G17" s="52"/>
      <c r="H17" s="52"/>
      <c r="I17" s="52"/>
      <c r="J17" s="51"/>
      <c r="K17" s="51" t="s">
        <v>278</v>
      </c>
      <c r="L17" s="51" t="s">
        <v>318</v>
      </c>
      <c r="M17" s="51" t="s">
        <v>319</v>
      </c>
      <c r="N17" s="51" t="s">
        <v>276</v>
      </c>
      <c r="O17" s="55" t="s">
        <v>290</v>
      </c>
      <c r="P17" s="51" t="s">
        <v>291</v>
      </c>
    </row>
    <row r="18" s="41" customFormat="1" ht="25" customHeight="1" spans="2:16">
      <c r="B18" s="51"/>
      <c r="C18" s="51"/>
      <c r="D18" s="51"/>
      <c r="E18" s="51"/>
      <c r="F18" s="51"/>
      <c r="G18" s="52"/>
      <c r="H18" s="52"/>
      <c r="I18" s="52"/>
      <c r="J18" s="51"/>
      <c r="K18" s="51" t="s">
        <v>278</v>
      </c>
      <c r="L18" s="51" t="s">
        <v>320</v>
      </c>
      <c r="M18" s="51" t="s">
        <v>321</v>
      </c>
      <c r="N18" s="51" t="s">
        <v>295</v>
      </c>
      <c r="O18" s="55" t="s">
        <v>290</v>
      </c>
      <c r="P18" s="51" t="s">
        <v>291</v>
      </c>
    </row>
    <row r="19" s="41" customFormat="1" ht="25" customHeight="1" spans="2:16">
      <c r="B19" s="51"/>
      <c r="C19" s="51"/>
      <c r="D19" s="51"/>
      <c r="E19" s="51"/>
      <c r="F19" s="51"/>
      <c r="G19" s="52"/>
      <c r="H19" s="52"/>
      <c r="I19" s="52"/>
      <c r="J19" s="51"/>
      <c r="K19" s="51" t="s">
        <v>273</v>
      </c>
      <c r="L19" s="51" t="s">
        <v>274</v>
      </c>
      <c r="M19" s="51" t="s">
        <v>275</v>
      </c>
      <c r="N19" s="51" t="s">
        <v>276</v>
      </c>
      <c r="O19" s="55" t="s">
        <v>322</v>
      </c>
      <c r="P19" s="51"/>
    </row>
    <row r="20" s="41" customFormat="1" ht="63" customHeight="1" spans="2:16">
      <c r="B20" s="51"/>
      <c r="C20" s="51" t="s">
        <v>247</v>
      </c>
      <c r="D20" s="51" t="s">
        <v>268</v>
      </c>
      <c r="E20" s="51" t="s">
        <v>269</v>
      </c>
      <c r="F20" s="51" t="s">
        <v>270</v>
      </c>
      <c r="G20" s="52" t="s">
        <v>323</v>
      </c>
      <c r="H20" s="52" t="s">
        <v>323</v>
      </c>
      <c r="I20" s="52"/>
      <c r="J20" s="51" t="s">
        <v>324</v>
      </c>
      <c r="K20" s="51" t="s">
        <v>278</v>
      </c>
      <c r="L20" s="51" t="s">
        <v>279</v>
      </c>
      <c r="M20" s="51" t="s">
        <v>325</v>
      </c>
      <c r="N20" s="51" t="s">
        <v>281</v>
      </c>
      <c r="O20" s="55" t="s">
        <v>326</v>
      </c>
      <c r="P20" s="51" t="s">
        <v>327</v>
      </c>
    </row>
    <row r="21" s="41" customFormat="1" ht="63" customHeight="1" spans="2:16">
      <c r="B21" s="51"/>
      <c r="C21" s="51"/>
      <c r="D21" s="51"/>
      <c r="E21" s="51"/>
      <c r="F21" s="51"/>
      <c r="G21" s="52"/>
      <c r="H21" s="52"/>
      <c r="I21" s="52"/>
      <c r="J21" s="51"/>
      <c r="K21" s="51" t="s">
        <v>273</v>
      </c>
      <c r="L21" s="51" t="s">
        <v>274</v>
      </c>
      <c r="M21" s="51" t="s">
        <v>328</v>
      </c>
      <c r="N21" s="51" t="s">
        <v>276</v>
      </c>
      <c r="O21" s="55" t="s">
        <v>322</v>
      </c>
      <c r="P21" s="51" t="s">
        <v>291</v>
      </c>
    </row>
    <row r="22" s="41" customFormat="1" spans="2:16">
      <c r="B22" s="51"/>
      <c r="C22" s="51" t="s">
        <v>329</v>
      </c>
      <c r="D22" s="51" t="s">
        <v>268</v>
      </c>
      <c r="E22" s="51" t="s">
        <v>269</v>
      </c>
      <c r="F22" s="51" t="s">
        <v>270</v>
      </c>
      <c r="G22" s="52" t="s">
        <v>330</v>
      </c>
      <c r="H22" s="52" t="s">
        <v>330</v>
      </c>
      <c r="I22" s="52"/>
      <c r="J22" s="51" t="s">
        <v>331</v>
      </c>
      <c r="K22" s="51" t="s">
        <v>278</v>
      </c>
      <c r="L22" s="51" t="s">
        <v>279</v>
      </c>
      <c r="M22" s="51" t="s">
        <v>332</v>
      </c>
      <c r="N22" s="51" t="s">
        <v>333</v>
      </c>
      <c r="O22" s="55" t="s">
        <v>334</v>
      </c>
      <c r="P22" s="51" t="s">
        <v>335</v>
      </c>
    </row>
    <row r="23" s="41" customFormat="1" spans="2:16">
      <c r="B23" s="51"/>
      <c r="C23" s="51"/>
      <c r="D23" s="51"/>
      <c r="E23" s="51"/>
      <c r="F23" s="51"/>
      <c r="G23" s="52"/>
      <c r="H23" s="52"/>
      <c r="I23" s="52"/>
      <c r="J23" s="51"/>
      <c r="K23" s="51" t="s">
        <v>278</v>
      </c>
      <c r="L23" s="51" t="s">
        <v>279</v>
      </c>
      <c r="M23" s="51" t="s">
        <v>336</v>
      </c>
      <c r="N23" s="51" t="s">
        <v>295</v>
      </c>
      <c r="O23" s="55" t="s">
        <v>337</v>
      </c>
      <c r="P23" s="51" t="s">
        <v>335</v>
      </c>
    </row>
    <row r="24" s="41" customFormat="1" spans="2:16">
      <c r="B24" s="51"/>
      <c r="C24" s="51"/>
      <c r="D24" s="51"/>
      <c r="E24" s="51"/>
      <c r="F24" s="51"/>
      <c r="G24" s="52"/>
      <c r="H24" s="52"/>
      <c r="I24" s="52"/>
      <c r="J24" s="51"/>
      <c r="K24" s="51" t="s">
        <v>278</v>
      </c>
      <c r="L24" s="51" t="s">
        <v>279</v>
      </c>
      <c r="M24" s="51" t="s">
        <v>338</v>
      </c>
      <c r="N24" s="51" t="s">
        <v>333</v>
      </c>
      <c r="O24" s="55" t="s">
        <v>339</v>
      </c>
      <c r="P24" s="51" t="s">
        <v>335</v>
      </c>
    </row>
    <row r="25" s="41" customFormat="1" ht="22.5" spans="2:16">
      <c r="B25" s="51"/>
      <c r="C25" s="51"/>
      <c r="D25" s="51"/>
      <c r="E25" s="51"/>
      <c r="F25" s="51"/>
      <c r="G25" s="52"/>
      <c r="H25" s="52"/>
      <c r="I25" s="52"/>
      <c r="J25" s="51"/>
      <c r="K25" s="51" t="s">
        <v>278</v>
      </c>
      <c r="L25" s="51" t="s">
        <v>279</v>
      </c>
      <c r="M25" s="51" t="s">
        <v>340</v>
      </c>
      <c r="N25" s="51" t="s">
        <v>333</v>
      </c>
      <c r="O25" s="55" t="s">
        <v>341</v>
      </c>
      <c r="P25" s="51" t="s">
        <v>335</v>
      </c>
    </row>
    <row r="26" s="41" customFormat="1" spans="2:16">
      <c r="B26" s="51"/>
      <c r="C26" s="51"/>
      <c r="D26" s="51"/>
      <c r="E26" s="51"/>
      <c r="F26" s="51"/>
      <c r="G26" s="52"/>
      <c r="H26" s="52"/>
      <c r="I26" s="52"/>
      <c r="J26" s="51"/>
      <c r="K26" s="51" t="s">
        <v>278</v>
      </c>
      <c r="L26" s="51" t="s">
        <v>318</v>
      </c>
      <c r="M26" s="51" t="s">
        <v>342</v>
      </c>
      <c r="N26" s="51" t="s">
        <v>333</v>
      </c>
      <c r="O26" s="55" t="s">
        <v>343</v>
      </c>
      <c r="P26" s="51" t="s">
        <v>344</v>
      </c>
    </row>
    <row r="27" s="41" customFormat="1" spans="2:16">
      <c r="B27" s="51"/>
      <c r="C27" s="51"/>
      <c r="D27" s="51"/>
      <c r="E27" s="51"/>
      <c r="F27" s="51"/>
      <c r="G27" s="52"/>
      <c r="H27" s="52"/>
      <c r="I27" s="52"/>
      <c r="J27" s="51"/>
      <c r="K27" s="51" t="s">
        <v>278</v>
      </c>
      <c r="L27" s="51" t="s">
        <v>320</v>
      </c>
      <c r="M27" s="51" t="s">
        <v>345</v>
      </c>
      <c r="N27" s="51" t="s">
        <v>295</v>
      </c>
      <c r="O27" s="55" t="s">
        <v>290</v>
      </c>
      <c r="P27" s="51" t="s">
        <v>291</v>
      </c>
    </row>
    <row r="28" s="41" customFormat="1" ht="65" customHeight="1" spans="2:16">
      <c r="B28" s="51"/>
      <c r="C28" s="51"/>
      <c r="D28" s="51"/>
      <c r="E28" s="51"/>
      <c r="F28" s="51"/>
      <c r="G28" s="52"/>
      <c r="H28" s="52"/>
      <c r="I28" s="52"/>
      <c r="J28" s="51"/>
      <c r="K28" s="51" t="s">
        <v>273</v>
      </c>
      <c r="L28" s="51" t="s">
        <v>274</v>
      </c>
      <c r="M28" s="51" t="s">
        <v>346</v>
      </c>
      <c r="N28" s="51" t="s">
        <v>276</v>
      </c>
      <c r="O28" s="55" t="s">
        <v>347</v>
      </c>
      <c r="P28" s="51"/>
    </row>
    <row r="29" s="41" customFormat="1" ht="22.5" spans="2:16">
      <c r="B29" s="51"/>
      <c r="C29" s="51" t="s">
        <v>348</v>
      </c>
      <c r="D29" s="51" t="s">
        <v>268</v>
      </c>
      <c r="E29" s="51" t="s">
        <v>349</v>
      </c>
      <c r="F29" s="51" t="s">
        <v>350</v>
      </c>
      <c r="G29" s="52" t="s">
        <v>351</v>
      </c>
      <c r="H29" s="52" t="s">
        <v>351</v>
      </c>
      <c r="I29" s="52"/>
      <c r="J29" s="51" t="s">
        <v>352</v>
      </c>
      <c r="K29" s="51" t="s">
        <v>278</v>
      </c>
      <c r="L29" s="51" t="s">
        <v>279</v>
      </c>
      <c r="M29" s="51" t="s">
        <v>353</v>
      </c>
      <c r="N29" s="51" t="s">
        <v>333</v>
      </c>
      <c r="O29" s="55" t="s">
        <v>354</v>
      </c>
      <c r="P29" s="51" t="s">
        <v>355</v>
      </c>
    </row>
    <row r="30" s="41" customFormat="1" ht="22.5" spans="2:16">
      <c r="B30" s="51"/>
      <c r="C30" s="51"/>
      <c r="D30" s="51"/>
      <c r="E30" s="51"/>
      <c r="F30" s="51"/>
      <c r="G30" s="52"/>
      <c r="H30" s="52"/>
      <c r="I30" s="52"/>
      <c r="J30" s="51"/>
      <c r="K30" s="51" t="s">
        <v>278</v>
      </c>
      <c r="L30" s="51" t="s">
        <v>279</v>
      </c>
      <c r="M30" s="51" t="s">
        <v>356</v>
      </c>
      <c r="N30" s="51" t="s">
        <v>281</v>
      </c>
      <c r="O30" s="55" t="s">
        <v>357</v>
      </c>
      <c r="P30" s="51" t="s">
        <v>327</v>
      </c>
    </row>
    <row r="31" s="41" customFormat="1" ht="45" customHeight="1" spans="2:16">
      <c r="B31" s="51"/>
      <c r="C31" s="51"/>
      <c r="D31" s="51"/>
      <c r="E31" s="51"/>
      <c r="F31" s="51"/>
      <c r="G31" s="52"/>
      <c r="H31" s="52"/>
      <c r="I31" s="52"/>
      <c r="J31" s="51"/>
      <c r="K31" s="51" t="s">
        <v>278</v>
      </c>
      <c r="L31" s="51" t="s">
        <v>279</v>
      </c>
      <c r="M31" s="51" t="s">
        <v>358</v>
      </c>
      <c r="N31" s="51" t="s">
        <v>281</v>
      </c>
      <c r="O31" s="55" t="s">
        <v>359</v>
      </c>
      <c r="P31" s="51" t="s">
        <v>327</v>
      </c>
    </row>
    <row r="32" s="41" customFormat="1" ht="45" customHeight="1" spans="2:16">
      <c r="B32" s="51"/>
      <c r="C32" s="51"/>
      <c r="D32" s="51"/>
      <c r="E32" s="51"/>
      <c r="F32" s="51"/>
      <c r="G32" s="52"/>
      <c r="H32" s="52"/>
      <c r="I32" s="52"/>
      <c r="J32" s="51"/>
      <c r="K32" s="51" t="s">
        <v>278</v>
      </c>
      <c r="L32" s="51" t="s">
        <v>279</v>
      </c>
      <c r="M32" s="51" t="s">
        <v>360</v>
      </c>
      <c r="N32" s="51" t="s">
        <v>281</v>
      </c>
      <c r="O32" s="55" t="s">
        <v>359</v>
      </c>
      <c r="P32" s="51" t="s">
        <v>327</v>
      </c>
    </row>
    <row r="33" s="41" customFormat="1" ht="22.5" spans="2:16">
      <c r="B33" s="51"/>
      <c r="C33" s="51"/>
      <c r="D33" s="51"/>
      <c r="E33" s="51"/>
      <c r="F33" s="51"/>
      <c r="G33" s="52"/>
      <c r="H33" s="52"/>
      <c r="I33" s="52"/>
      <c r="J33" s="51"/>
      <c r="K33" s="51" t="s">
        <v>278</v>
      </c>
      <c r="L33" s="51" t="s">
        <v>279</v>
      </c>
      <c r="M33" s="51" t="s">
        <v>361</v>
      </c>
      <c r="N33" s="51" t="s">
        <v>281</v>
      </c>
      <c r="O33" s="55" t="s">
        <v>354</v>
      </c>
      <c r="P33" s="51" t="s">
        <v>327</v>
      </c>
    </row>
    <row r="34" s="41" customFormat="1" ht="22.5" spans="2:16">
      <c r="B34" s="51"/>
      <c r="C34" s="51"/>
      <c r="D34" s="51"/>
      <c r="E34" s="51"/>
      <c r="F34" s="51"/>
      <c r="G34" s="52"/>
      <c r="H34" s="52"/>
      <c r="I34" s="52"/>
      <c r="J34" s="51"/>
      <c r="K34" s="51" t="s">
        <v>278</v>
      </c>
      <c r="L34" s="51" t="s">
        <v>279</v>
      </c>
      <c r="M34" s="51" t="s">
        <v>362</v>
      </c>
      <c r="N34" s="51" t="s">
        <v>281</v>
      </c>
      <c r="O34" s="55" t="s">
        <v>337</v>
      </c>
      <c r="P34" s="51" t="s">
        <v>327</v>
      </c>
    </row>
    <row r="35" s="41" customFormat="1" ht="22.5" spans="2:16">
      <c r="B35" s="51"/>
      <c r="C35" s="51"/>
      <c r="D35" s="51"/>
      <c r="E35" s="51"/>
      <c r="F35" s="51"/>
      <c r="G35" s="52"/>
      <c r="H35" s="52"/>
      <c r="I35" s="52"/>
      <c r="J35" s="51"/>
      <c r="K35" s="51" t="s">
        <v>278</v>
      </c>
      <c r="L35" s="51" t="s">
        <v>279</v>
      </c>
      <c r="M35" s="51" t="s">
        <v>363</v>
      </c>
      <c r="N35" s="51" t="s">
        <v>281</v>
      </c>
      <c r="O35" s="55" t="s">
        <v>337</v>
      </c>
      <c r="P35" s="51" t="s">
        <v>327</v>
      </c>
    </row>
    <row r="36" s="41" customFormat="1" spans="2:16">
      <c r="B36" s="51"/>
      <c r="C36" s="51"/>
      <c r="D36" s="51"/>
      <c r="E36" s="51"/>
      <c r="F36" s="51"/>
      <c r="G36" s="52"/>
      <c r="H36" s="52"/>
      <c r="I36" s="52"/>
      <c r="J36" s="51"/>
      <c r="K36" s="51" t="s">
        <v>278</v>
      </c>
      <c r="L36" s="51" t="s">
        <v>320</v>
      </c>
      <c r="M36" s="51" t="s">
        <v>364</v>
      </c>
      <c r="N36" s="51" t="s">
        <v>295</v>
      </c>
      <c r="O36" s="55" t="s">
        <v>290</v>
      </c>
      <c r="P36" s="51" t="s">
        <v>291</v>
      </c>
    </row>
    <row r="37" s="41" customFormat="1" ht="22.5" spans="2:16">
      <c r="B37" s="51"/>
      <c r="C37" s="51"/>
      <c r="D37" s="51"/>
      <c r="E37" s="51"/>
      <c r="F37" s="51"/>
      <c r="G37" s="52"/>
      <c r="H37" s="52"/>
      <c r="I37" s="52"/>
      <c r="J37" s="51"/>
      <c r="K37" s="51" t="s">
        <v>278</v>
      </c>
      <c r="L37" s="51" t="s">
        <v>318</v>
      </c>
      <c r="M37" s="51" t="s">
        <v>365</v>
      </c>
      <c r="N37" s="51" t="s">
        <v>276</v>
      </c>
      <c r="O37" s="55" t="s">
        <v>290</v>
      </c>
      <c r="P37" s="51" t="s">
        <v>291</v>
      </c>
    </row>
    <row r="38" s="41" customFormat="1" ht="22.5" spans="2:16">
      <c r="B38" s="51"/>
      <c r="C38" s="51"/>
      <c r="D38" s="51"/>
      <c r="E38" s="51"/>
      <c r="F38" s="51"/>
      <c r="G38" s="52"/>
      <c r="H38" s="52"/>
      <c r="I38" s="52"/>
      <c r="J38" s="51"/>
      <c r="K38" s="51" t="s">
        <v>273</v>
      </c>
      <c r="L38" s="51" t="s">
        <v>274</v>
      </c>
      <c r="M38" s="51" t="s">
        <v>366</v>
      </c>
      <c r="N38" s="51" t="s">
        <v>281</v>
      </c>
      <c r="O38" s="55" t="s">
        <v>367</v>
      </c>
      <c r="P38" s="51" t="s">
        <v>368</v>
      </c>
    </row>
    <row r="39" s="41" customFormat="1" ht="22.5" spans="2:16">
      <c r="B39" s="51"/>
      <c r="C39" s="51"/>
      <c r="D39" s="51"/>
      <c r="E39" s="51"/>
      <c r="F39" s="51"/>
      <c r="G39" s="52"/>
      <c r="H39" s="52"/>
      <c r="I39" s="52"/>
      <c r="J39" s="51"/>
      <c r="K39" s="51" t="s">
        <v>273</v>
      </c>
      <c r="L39" s="51" t="s">
        <v>274</v>
      </c>
      <c r="M39" s="51" t="s">
        <v>369</v>
      </c>
      <c r="N39" s="51" t="s">
        <v>281</v>
      </c>
      <c r="O39" s="55" t="s">
        <v>354</v>
      </c>
      <c r="P39" s="51" t="s">
        <v>368</v>
      </c>
    </row>
    <row r="40" s="41" customFormat="1" ht="45" spans="2:16">
      <c r="B40" s="51"/>
      <c r="C40" s="51"/>
      <c r="D40" s="51"/>
      <c r="E40" s="51"/>
      <c r="F40" s="51"/>
      <c r="G40" s="52"/>
      <c r="H40" s="52"/>
      <c r="I40" s="52"/>
      <c r="J40" s="51"/>
      <c r="K40" s="51" t="s">
        <v>273</v>
      </c>
      <c r="L40" s="51" t="s">
        <v>274</v>
      </c>
      <c r="M40" s="51" t="s">
        <v>370</v>
      </c>
      <c r="N40" s="51" t="s">
        <v>276</v>
      </c>
      <c r="O40" s="55" t="s">
        <v>277</v>
      </c>
      <c r="P40" s="51"/>
    </row>
    <row r="41" s="41" customFormat="1" ht="33.75" spans="2:16">
      <c r="B41" s="51"/>
      <c r="C41" s="51"/>
      <c r="D41" s="51"/>
      <c r="E41" s="51"/>
      <c r="F41" s="51"/>
      <c r="G41" s="52"/>
      <c r="H41" s="52"/>
      <c r="I41" s="52"/>
      <c r="J41" s="51"/>
      <c r="K41" s="51" t="s">
        <v>273</v>
      </c>
      <c r="L41" s="51" t="s">
        <v>274</v>
      </c>
      <c r="M41" s="51" t="s">
        <v>371</v>
      </c>
      <c r="N41" s="51" t="s">
        <v>276</v>
      </c>
      <c r="O41" s="55" t="s">
        <v>322</v>
      </c>
      <c r="P41" s="51"/>
    </row>
    <row r="42" s="41" customFormat="1" ht="45" spans="2:16">
      <c r="B42" s="51"/>
      <c r="C42" s="51"/>
      <c r="D42" s="51"/>
      <c r="E42" s="51"/>
      <c r="F42" s="51"/>
      <c r="G42" s="52"/>
      <c r="H42" s="52"/>
      <c r="I42" s="52"/>
      <c r="J42" s="51"/>
      <c r="K42" s="51" t="s">
        <v>273</v>
      </c>
      <c r="L42" s="51" t="s">
        <v>372</v>
      </c>
      <c r="M42" s="51" t="s">
        <v>373</v>
      </c>
      <c r="N42" s="51" t="s">
        <v>276</v>
      </c>
      <c r="O42" s="55" t="s">
        <v>277</v>
      </c>
      <c r="P42" s="51"/>
    </row>
    <row r="43" s="41" customFormat="1" ht="45" spans="2:16">
      <c r="B43" s="51"/>
      <c r="C43" s="51"/>
      <c r="D43" s="51"/>
      <c r="E43" s="51"/>
      <c r="F43" s="51"/>
      <c r="G43" s="52"/>
      <c r="H43" s="52"/>
      <c r="I43" s="52"/>
      <c r="J43" s="51"/>
      <c r="K43" s="51" t="s">
        <v>273</v>
      </c>
      <c r="L43" s="51" t="s">
        <v>372</v>
      </c>
      <c r="M43" s="51" t="s">
        <v>374</v>
      </c>
      <c r="N43" s="51" t="s">
        <v>276</v>
      </c>
      <c r="O43" s="55" t="s">
        <v>277</v>
      </c>
      <c r="P43" s="51"/>
    </row>
    <row r="44" s="41" customFormat="1" ht="22.5" spans="2:16">
      <c r="B44" s="51"/>
      <c r="C44" s="51"/>
      <c r="D44" s="51"/>
      <c r="E44" s="51"/>
      <c r="F44" s="51"/>
      <c r="G44" s="52"/>
      <c r="H44" s="52"/>
      <c r="I44" s="52"/>
      <c r="J44" s="51"/>
      <c r="K44" s="51" t="s">
        <v>273</v>
      </c>
      <c r="L44" s="51" t="s">
        <v>372</v>
      </c>
      <c r="M44" s="51" t="s">
        <v>375</v>
      </c>
      <c r="N44" s="51" t="s">
        <v>276</v>
      </c>
      <c r="O44" s="55" t="s">
        <v>277</v>
      </c>
      <c r="P44" s="51"/>
    </row>
    <row r="45" s="41" customFormat="1" ht="22.5" spans="2:16">
      <c r="B45" s="51"/>
      <c r="C45" s="51"/>
      <c r="D45" s="51"/>
      <c r="E45" s="51"/>
      <c r="F45" s="51"/>
      <c r="G45" s="52"/>
      <c r="H45" s="52"/>
      <c r="I45" s="52"/>
      <c r="J45" s="51"/>
      <c r="K45" s="51" t="s">
        <v>287</v>
      </c>
      <c r="L45" s="51" t="s">
        <v>288</v>
      </c>
      <c r="M45" s="51" t="s">
        <v>376</v>
      </c>
      <c r="N45" s="51" t="s">
        <v>276</v>
      </c>
      <c r="O45" s="55" t="s">
        <v>322</v>
      </c>
      <c r="P45" s="51"/>
    </row>
    <row r="46" s="41" customFormat="1" ht="26" customHeight="1" spans="2:16">
      <c r="B46" s="51"/>
      <c r="C46" s="51" t="s">
        <v>377</v>
      </c>
      <c r="D46" s="51" t="s">
        <v>268</v>
      </c>
      <c r="E46" s="51" t="s">
        <v>312</v>
      </c>
      <c r="F46" s="51" t="s">
        <v>313</v>
      </c>
      <c r="G46" s="52" t="s">
        <v>378</v>
      </c>
      <c r="H46" s="52" t="s">
        <v>378</v>
      </c>
      <c r="I46" s="52"/>
      <c r="J46" s="51" t="s">
        <v>379</v>
      </c>
      <c r="K46" s="51" t="s">
        <v>273</v>
      </c>
      <c r="L46" s="51" t="s">
        <v>380</v>
      </c>
      <c r="M46" s="51" t="s">
        <v>381</v>
      </c>
      <c r="N46" s="51" t="s">
        <v>276</v>
      </c>
      <c r="O46" s="55" t="s">
        <v>290</v>
      </c>
      <c r="P46" s="51"/>
    </row>
    <row r="47" s="41" customFormat="1" ht="26" customHeight="1" spans="2:16">
      <c r="B47" s="51"/>
      <c r="C47" s="51"/>
      <c r="D47" s="51"/>
      <c r="E47" s="51"/>
      <c r="F47" s="51"/>
      <c r="G47" s="52"/>
      <c r="H47" s="52"/>
      <c r="I47" s="52"/>
      <c r="J47" s="51"/>
      <c r="K47" s="51" t="s">
        <v>278</v>
      </c>
      <c r="L47" s="51" t="s">
        <v>279</v>
      </c>
      <c r="M47" s="51" t="s">
        <v>382</v>
      </c>
      <c r="N47" s="51" t="s">
        <v>281</v>
      </c>
      <c r="O47" s="55" t="s">
        <v>359</v>
      </c>
      <c r="P47" s="51" t="s">
        <v>327</v>
      </c>
    </row>
    <row r="48" s="41" customFormat="1" ht="26" customHeight="1" spans="2:16">
      <c r="B48" s="51"/>
      <c r="C48" s="51"/>
      <c r="D48" s="51"/>
      <c r="E48" s="51"/>
      <c r="F48" s="51"/>
      <c r="G48" s="52"/>
      <c r="H48" s="52"/>
      <c r="I48" s="52"/>
      <c r="J48" s="51"/>
      <c r="K48" s="51" t="s">
        <v>278</v>
      </c>
      <c r="L48" s="51" t="s">
        <v>318</v>
      </c>
      <c r="M48" s="51" t="s">
        <v>383</v>
      </c>
      <c r="N48" s="51" t="s">
        <v>276</v>
      </c>
      <c r="O48" s="55" t="s">
        <v>290</v>
      </c>
      <c r="P48" s="51" t="s">
        <v>291</v>
      </c>
    </row>
    <row r="49" s="41" customFormat="1" ht="26" customHeight="1" spans="2:16">
      <c r="B49" s="51"/>
      <c r="C49" s="51"/>
      <c r="D49" s="51"/>
      <c r="E49" s="51"/>
      <c r="F49" s="51"/>
      <c r="G49" s="52"/>
      <c r="H49" s="52"/>
      <c r="I49" s="52"/>
      <c r="J49" s="51"/>
      <c r="K49" s="51" t="s">
        <v>278</v>
      </c>
      <c r="L49" s="51" t="s">
        <v>320</v>
      </c>
      <c r="M49" s="51" t="s">
        <v>384</v>
      </c>
      <c r="N49" s="51" t="s">
        <v>276</v>
      </c>
      <c r="O49" s="55" t="s">
        <v>322</v>
      </c>
      <c r="P49" s="51"/>
    </row>
    <row r="50" s="41" customFormat="1" ht="26" customHeight="1" spans="2:16">
      <c r="B50" s="51"/>
      <c r="C50" s="51"/>
      <c r="D50" s="51"/>
      <c r="E50" s="51"/>
      <c r="F50" s="51"/>
      <c r="G50" s="52"/>
      <c r="H50" s="52"/>
      <c r="I50" s="52"/>
      <c r="J50" s="51"/>
      <c r="K50" s="51" t="s">
        <v>292</v>
      </c>
      <c r="L50" s="51" t="s">
        <v>385</v>
      </c>
      <c r="M50" s="51" t="s">
        <v>275</v>
      </c>
      <c r="N50" s="51" t="s">
        <v>276</v>
      </c>
      <c r="O50" s="55" t="s">
        <v>322</v>
      </c>
      <c r="P50" s="51"/>
    </row>
    <row r="51" s="41" customFormat="1" spans="2:16">
      <c r="B51" s="51"/>
      <c r="C51" s="51" t="s">
        <v>386</v>
      </c>
      <c r="D51" s="51" t="s">
        <v>268</v>
      </c>
      <c r="E51" s="51" t="s">
        <v>387</v>
      </c>
      <c r="F51" s="51" t="s">
        <v>350</v>
      </c>
      <c r="G51" s="52" t="s">
        <v>388</v>
      </c>
      <c r="H51" s="52" t="s">
        <v>388</v>
      </c>
      <c r="I51" s="52"/>
      <c r="J51" s="51" t="s">
        <v>389</v>
      </c>
      <c r="K51" s="51" t="s">
        <v>292</v>
      </c>
      <c r="L51" s="51" t="s">
        <v>293</v>
      </c>
      <c r="M51" s="51" t="s">
        <v>390</v>
      </c>
      <c r="N51" s="51" t="s">
        <v>295</v>
      </c>
      <c r="O51" s="55" t="s">
        <v>391</v>
      </c>
      <c r="P51" s="51" t="s">
        <v>327</v>
      </c>
    </row>
    <row r="52" s="41" customFormat="1" spans="2:16">
      <c r="B52" s="51"/>
      <c r="C52" s="51"/>
      <c r="D52" s="51"/>
      <c r="E52" s="51"/>
      <c r="F52" s="51"/>
      <c r="G52" s="52"/>
      <c r="H52" s="52"/>
      <c r="I52" s="52"/>
      <c r="J52" s="51"/>
      <c r="K52" s="51" t="s">
        <v>292</v>
      </c>
      <c r="L52" s="51" t="s">
        <v>293</v>
      </c>
      <c r="M52" s="51" t="s">
        <v>392</v>
      </c>
      <c r="N52" s="51" t="s">
        <v>295</v>
      </c>
      <c r="O52" s="55" t="s">
        <v>359</v>
      </c>
      <c r="P52" s="51" t="s">
        <v>327</v>
      </c>
    </row>
    <row r="53" s="41" customFormat="1" spans="2:16">
      <c r="B53" s="51"/>
      <c r="C53" s="51"/>
      <c r="D53" s="51"/>
      <c r="E53" s="51"/>
      <c r="F53" s="51"/>
      <c r="G53" s="52"/>
      <c r="H53" s="52"/>
      <c r="I53" s="52"/>
      <c r="J53" s="51"/>
      <c r="K53" s="51" t="s">
        <v>292</v>
      </c>
      <c r="L53" s="51" t="s">
        <v>293</v>
      </c>
      <c r="M53" s="51" t="s">
        <v>393</v>
      </c>
      <c r="N53" s="51" t="s">
        <v>295</v>
      </c>
      <c r="O53" s="55" t="s">
        <v>337</v>
      </c>
      <c r="P53" s="51" t="s">
        <v>327</v>
      </c>
    </row>
    <row r="54" s="41" customFormat="1" spans="2:16">
      <c r="B54" s="51"/>
      <c r="C54" s="51"/>
      <c r="D54" s="51"/>
      <c r="E54" s="51"/>
      <c r="F54" s="51"/>
      <c r="G54" s="52"/>
      <c r="H54" s="52"/>
      <c r="I54" s="52"/>
      <c r="J54" s="51"/>
      <c r="K54" s="51" t="s">
        <v>292</v>
      </c>
      <c r="L54" s="51" t="s">
        <v>293</v>
      </c>
      <c r="M54" s="51" t="s">
        <v>394</v>
      </c>
      <c r="N54" s="51" t="s">
        <v>295</v>
      </c>
      <c r="O54" s="55" t="s">
        <v>359</v>
      </c>
      <c r="P54" s="51" t="s">
        <v>327</v>
      </c>
    </row>
    <row r="55" s="41" customFormat="1" ht="22.5" spans="2:16">
      <c r="B55" s="51"/>
      <c r="C55" s="51"/>
      <c r="D55" s="51"/>
      <c r="E55" s="51"/>
      <c r="F55" s="51"/>
      <c r="G55" s="52"/>
      <c r="H55" s="52"/>
      <c r="I55" s="52"/>
      <c r="J55" s="51"/>
      <c r="K55" s="51" t="s">
        <v>273</v>
      </c>
      <c r="L55" s="51" t="s">
        <v>274</v>
      </c>
      <c r="M55" s="51" t="s">
        <v>395</v>
      </c>
      <c r="N55" s="51" t="s">
        <v>276</v>
      </c>
      <c r="O55" s="55" t="s">
        <v>347</v>
      </c>
      <c r="P55" s="51"/>
    </row>
    <row r="56" s="41" customFormat="1" ht="22.5" spans="2:16">
      <c r="B56" s="51"/>
      <c r="C56" s="51"/>
      <c r="D56" s="51"/>
      <c r="E56" s="51"/>
      <c r="F56" s="51"/>
      <c r="G56" s="52"/>
      <c r="H56" s="52"/>
      <c r="I56" s="52"/>
      <c r="J56" s="51"/>
      <c r="K56" s="51" t="s">
        <v>273</v>
      </c>
      <c r="L56" s="51" t="s">
        <v>274</v>
      </c>
      <c r="M56" s="51" t="s">
        <v>396</v>
      </c>
      <c r="N56" s="51" t="s">
        <v>295</v>
      </c>
      <c r="O56" s="55" t="s">
        <v>391</v>
      </c>
      <c r="P56" s="51" t="s">
        <v>327</v>
      </c>
    </row>
    <row r="57" s="41" customFormat="1" ht="22.5" spans="2:16">
      <c r="B57" s="51"/>
      <c r="C57" s="51"/>
      <c r="D57" s="51"/>
      <c r="E57" s="51"/>
      <c r="F57" s="51"/>
      <c r="G57" s="52"/>
      <c r="H57" s="52"/>
      <c r="I57" s="52"/>
      <c r="J57" s="51"/>
      <c r="K57" s="51" t="s">
        <v>273</v>
      </c>
      <c r="L57" s="51" t="s">
        <v>274</v>
      </c>
      <c r="M57" s="51" t="s">
        <v>397</v>
      </c>
      <c r="N57" s="51" t="s">
        <v>295</v>
      </c>
      <c r="O57" s="55" t="s">
        <v>391</v>
      </c>
      <c r="P57" s="51" t="s">
        <v>327</v>
      </c>
    </row>
    <row r="58" s="41" customFormat="1" ht="22.5" spans="2:16">
      <c r="B58" s="51"/>
      <c r="C58" s="51"/>
      <c r="D58" s="51"/>
      <c r="E58" s="51"/>
      <c r="F58" s="51"/>
      <c r="G58" s="52"/>
      <c r="H58" s="52"/>
      <c r="I58" s="52"/>
      <c r="J58" s="51"/>
      <c r="K58" s="51" t="s">
        <v>273</v>
      </c>
      <c r="L58" s="51" t="s">
        <v>274</v>
      </c>
      <c r="M58" s="51" t="s">
        <v>398</v>
      </c>
      <c r="N58" s="51" t="s">
        <v>281</v>
      </c>
      <c r="O58" s="55" t="s">
        <v>359</v>
      </c>
      <c r="P58" s="51" t="s">
        <v>399</v>
      </c>
    </row>
    <row r="59" s="41" customFormat="1" ht="22.5" spans="2:16">
      <c r="B59" s="51"/>
      <c r="C59" s="51"/>
      <c r="D59" s="51"/>
      <c r="E59" s="51"/>
      <c r="F59" s="51"/>
      <c r="G59" s="52"/>
      <c r="H59" s="52"/>
      <c r="I59" s="52"/>
      <c r="J59" s="51"/>
      <c r="K59" s="51" t="s">
        <v>273</v>
      </c>
      <c r="L59" s="51" t="s">
        <v>274</v>
      </c>
      <c r="M59" s="51" t="s">
        <v>400</v>
      </c>
      <c r="N59" s="51" t="s">
        <v>276</v>
      </c>
      <c r="O59" s="55" t="s">
        <v>277</v>
      </c>
      <c r="P59" s="51"/>
    </row>
    <row r="60" s="41" customFormat="1" ht="45" spans="2:16">
      <c r="B60" s="51"/>
      <c r="C60" s="51"/>
      <c r="D60" s="51"/>
      <c r="E60" s="51"/>
      <c r="F60" s="51"/>
      <c r="G60" s="52"/>
      <c r="H60" s="52"/>
      <c r="I60" s="52"/>
      <c r="J60" s="51"/>
      <c r="K60" s="51" t="s">
        <v>273</v>
      </c>
      <c r="L60" s="51" t="s">
        <v>274</v>
      </c>
      <c r="M60" s="51" t="s">
        <v>401</v>
      </c>
      <c r="N60" s="51" t="s">
        <v>276</v>
      </c>
      <c r="O60" s="55" t="s">
        <v>277</v>
      </c>
      <c r="P60" s="51"/>
    </row>
    <row r="61" s="41" customFormat="1" ht="22.5" spans="2:16">
      <c r="B61" s="51"/>
      <c r="C61" s="51"/>
      <c r="D61" s="51"/>
      <c r="E61" s="51"/>
      <c r="F61" s="51"/>
      <c r="G61" s="52"/>
      <c r="H61" s="52"/>
      <c r="I61" s="52"/>
      <c r="J61" s="51"/>
      <c r="K61" s="51" t="s">
        <v>273</v>
      </c>
      <c r="L61" s="51" t="s">
        <v>274</v>
      </c>
      <c r="M61" s="51" t="s">
        <v>402</v>
      </c>
      <c r="N61" s="51" t="s">
        <v>295</v>
      </c>
      <c r="O61" s="55" t="s">
        <v>403</v>
      </c>
      <c r="P61" s="51" t="s">
        <v>327</v>
      </c>
    </row>
    <row r="62" s="41" customFormat="1" ht="22.5" spans="2:16">
      <c r="B62" s="51"/>
      <c r="C62" s="51"/>
      <c r="D62" s="51"/>
      <c r="E62" s="51"/>
      <c r="F62" s="51"/>
      <c r="G62" s="52"/>
      <c r="H62" s="52"/>
      <c r="I62" s="52"/>
      <c r="J62" s="51"/>
      <c r="K62" s="51" t="s">
        <v>273</v>
      </c>
      <c r="L62" s="51" t="s">
        <v>372</v>
      </c>
      <c r="M62" s="51" t="s">
        <v>404</v>
      </c>
      <c r="N62" s="51" t="s">
        <v>276</v>
      </c>
      <c r="O62" s="55" t="s">
        <v>405</v>
      </c>
      <c r="P62" s="51"/>
    </row>
    <row r="63" s="41" customFormat="1" ht="22.5" spans="2:16">
      <c r="B63" s="51"/>
      <c r="C63" s="51"/>
      <c r="D63" s="51"/>
      <c r="E63" s="51"/>
      <c r="F63" s="51"/>
      <c r="G63" s="52"/>
      <c r="H63" s="52"/>
      <c r="I63" s="52"/>
      <c r="J63" s="51"/>
      <c r="K63" s="51" t="s">
        <v>278</v>
      </c>
      <c r="L63" s="51" t="s">
        <v>279</v>
      </c>
      <c r="M63" s="51" t="s">
        <v>406</v>
      </c>
      <c r="N63" s="51" t="s">
        <v>281</v>
      </c>
      <c r="O63" s="55" t="s">
        <v>357</v>
      </c>
      <c r="P63" s="51" t="s">
        <v>327</v>
      </c>
    </row>
    <row r="64" s="41" customFormat="1" ht="22.5" spans="2:16">
      <c r="B64" s="51"/>
      <c r="C64" s="51"/>
      <c r="D64" s="51"/>
      <c r="E64" s="51"/>
      <c r="F64" s="51"/>
      <c r="G64" s="52"/>
      <c r="H64" s="52"/>
      <c r="I64" s="52"/>
      <c r="J64" s="51"/>
      <c r="K64" s="51" t="s">
        <v>278</v>
      </c>
      <c r="L64" s="51" t="s">
        <v>279</v>
      </c>
      <c r="M64" s="51" t="s">
        <v>407</v>
      </c>
      <c r="N64" s="51" t="s">
        <v>333</v>
      </c>
      <c r="O64" s="55" t="s">
        <v>408</v>
      </c>
      <c r="P64" s="51" t="s">
        <v>409</v>
      </c>
    </row>
    <row r="65" s="41" customFormat="1" ht="22.5" spans="2:16">
      <c r="B65" s="51"/>
      <c r="C65" s="51"/>
      <c r="D65" s="51"/>
      <c r="E65" s="51"/>
      <c r="F65" s="51"/>
      <c r="G65" s="52"/>
      <c r="H65" s="52"/>
      <c r="I65" s="52"/>
      <c r="J65" s="51"/>
      <c r="K65" s="51" t="s">
        <v>278</v>
      </c>
      <c r="L65" s="51" t="s">
        <v>279</v>
      </c>
      <c r="M65" s="51" t="s">
        <v>410</v>
      </c>
      <c r="N65" s="51" t="s">
        <v>281</v>
      </c>
      <c r="O65" s="55" t="s">
        <v>391</v>
      </c>
      <c r="P65" s="51" t="s">
        <v>327</v>
      </c>
    </row>
    <row r="66" s="41" customFormat="1" ht="22.5" spans="2:16">
      <c r="B66" s="51"/>
      <c r="C66" s="51"/>
      <c r="D66" s="51"/>
      <c r="E66" s="51"/>
      <c r="F66" s="51"/>
      <c r="G66" s="52"/>
      <c r="H66" s="52"/>
      <c r="I66" s="52"/>
      <c r="J66" s="51"/>
      <c r="K66" s="51" t="s">
        <v>278</v>
      </c>
      <c r="L66" s="51" t="s">
        <v>279</v>
      </c>
      <c r="M66" s="51" t="s">
        <v>411</v>
      </c>
      <c r="N66" s="51" t="s">
        <v>295</v>
      </c>
      <c r="O66" s="55" t="s">
        <v>337</v>
      </c>
      <c r="P66" s="51" t="s">
        <v>327</v>
      </c>
    </row>
    <row r="67" s="41" customFormat="1" ht="22.5" spans="2:16">
      <c r="B67" s="51"/>
      <c r="C67" s="51"/>
      <c r="D67" s="51"/>
      <c r="E67" s="51"/>
      <c r="F67" s="51"/>
      <c r="G67" s="52"/>
      <c r="H67" s="52"/>
      <c r="I67" s="52"/>
      <c r="J67" s="51"/>
      <c r="K67" s="51" t="s">
        <v>278</v>
      </c>
      <c r="L67" s="51" t="s">
        <v>279</v>
      </c>
      <c r="M67" s="51" t="s">
        <v>412</v>
      </c>
      <c r="N67" s="51" t="s">
        <v>333</v>
      </c>
      <c r="O67" s="55" t="s">
        <v>408</v>
      </c>
      <c r="P67" s="51" t="s">
        <v>355</v>
      </c>
    </row>
    <row r="68" s="41" customFormat="1" ht="22.5" spans="2:16">
      <c r="B68" s="51"/>
      <c r="C68" s="51"/>
      <c r="D68" s="51"/>
      <c r="E68" s="51"/>
      <c r="F68" s="51"/>
      <c r="G68" s="52"/>
      <c r="H68" s="52"/>
      <c r="I68" s="52"/>
      <c r="J68" s="51"/>
      <c r="K68" s="51" t="s">
        <v>278</v>
      </c>
      <c r="L68" s="51" t="s">
        <v>279</v>
      </c>
      <c r="M68" s="51" t="s">
        <v>413</v>
      </c>
      <c r="N68" s="51" t="s">
        <v>295</v>
      </c>
      <c r="O68" s="55" t="s">
        <v>391</v>
      </c>
      <c r="P68" s="51" t="s">
        <v>399</v>
      </c>
    </row>
    <row r="69" s="41" customFormat="1" ht="22.5" spans="2:16">
      <c r="B69" s="51"/>
      <c r="C69" s="51"/>
      <c r="D69" s="51"/>
      <c r="E69" s="51"/>
      <c r="F69" s="51"/>
      <c r="G69" s="52"/>
      <c r="H69" s="52"/>
      <c r="I69" s="52"/>
      <c r="J69" s="51"/>
      <c r="K69" s="51" t="s">
        <v>278</v>
      </c>
      <c r="L69" s="51" t="s">
        <v>279</v>
      </c>
      <c r="M69" s="51" t="s">
        <v>414</v>
      </c>
      <c r="N69" s="51" t="s">
        <v>281</v>
      </c>
      <c r="O69" s="55" t="s">
        <v>326</v>
      </c>
      <c r="P69" s="51" t="s">
        <v>327</v>
      </c>
    </row>
    <row r="70" s="41" customFormat="1" ht="22.5" spans="2:16">
      <c r="B70" s="51"/>
      <c r="C70" s="51"/>
      <c r="D70" s="51"/>
      <c r="E70" s="51"/>
      <c r="F70" s="51"/>
      <c r="G70" s="52"/>
      <c r="H70" s="52"/>
      <c r="I70" s="52"/>
      <c r="J70" s="51"/>
      <c r="K70" s="51" t="s">
        <v>278</v>
      </c>
      <c r="L70" s="51" t="s">
        <v>279</v>
      </c>
      <c r="M70" s="51" t="s">
        <v>415</v>
      </c>
      <c r="N70" s="51" t="s">
        <v>295</v>
      </c>
      <c r="O70" s="55" t="s">
        <v>391</v>
      </c>
      <c r="P70" s="51" t="s">
        <v>327</v>
      </c>
    </row>
    <row r="71" s="41" customFormat="1" ht="22.5" spans="2:16">
      <c r="B71" s="51"/>
      <c r="C71" s="51"/>
      <c r="D71" s="51"/>
      <c r="E71" s="51"/>
      <c r="F71" s="51"/>
      <c r="G71" s="52"/>
      <c r="H71" s="52"/>
      <c r="I71" s="52"/>
      <c r="J71" s="51"/>
      <c r="K71" s="51" t="s">
        <v>278</v>
      </c>
      <c r="L71" s="51" t="s">
        <v>279</v>
      </c>
      <c r="M71" s="51" t="s">
        <v>416</v>
      </c>
      <c r="N71" s="51" t="s">
        <v>295</v>
      </c>
      <c r="O71" s="55" t="s">
        <v>391</v>
      </c>
      <c r="P71" s="51" t="s">
        <v>327</v>
      </c>
    </row>
    <row r="72" s="41" customFormat="1" ht="33.75" spans="2:16">
      <c r="B72" s="51"/>
      <c r="C72" s="51"/>
      <c r="D72" s="51"/>
      <c r="E72" s="51"/>
      <c r="F72" s="51"/>
      <c r="G72" s="52"/>
      <c r="H72" s="52"/>
      <c r="I72" s="52"/>
      <c r="J72" s="51"/>
      <c r="K72" s="51" t="s">
        <v>278</v>
      </c>
      <c r="L72" s="51" t="s">
        <v>279</v>
      </c>
      <c r="M72" s="51" t="s">
        <v>417</v>
      </c>
      <c r="N72" s="51" t="s">
        <v>295</v>
      </c>
      <c r="O72" s="55" t="s">
        <v>359</v>
      </c>
      <c r="P72" s="51" t="s">
        <v>327</v>
      </c>
    </row>
    <row r="73" s="41" customFormat="1" ht="22.5" spans="2:16">
      <c r="B73" s="51"/>
      <c r="C73" s="51"/>
      <c r="D73" s="51"/>
      <c r="E73" s="51"/>
      <c r="F73" s="51"/>
      <c r="G73" s="52"/>
      <c r="H73" s="52"/>
      <c r="I73" s="52"/>
      <c r="J73" s="51"/>
      <c r="K73" s="51" t="s">
        <v>278</v>
      </c>
      <c r="L73" s="51" t="s">
        <v>279</v>
      </c>
      <c r="M73" s="51" t="s">
        <v>418</v>
      </c>
      <c r="N73" s="51" t="s">
        <v>295</v>
      </c>
      <c r="O73" s="55" t="s">
        <v>359</v>
      </c>
      <c r="P73" s="51" t="s">
        <v>327</v>
      </c>
    </row>
    <row r="74" s="41" customFormat="1" ht="22.5" spans="2:16">
      <c r="B74" s="51"/>
      <c r="C74" s="51"/>
      <c r="D74" s="51"/>
      <c r="E74" s="51"/>
      <c r="F74" s="51"/>
      <c r="G74" s="52"/>
      <c r="H74" s="52"/>
      <c r="I74" s="52"/>
      <c r="J74" s="51"/>
      <c r="K74" s="51" t="s">
        <v>278</v>
      </c>
      <c r="L74" s="51" t="s">
        <v>279</v>
      </c>
      <c r="M74" s="51" t="s">
        <v>419</v>
      </c>
      <c r="N74" s="51" t="s">
        <v>295</v>
      </c>
      <c r="O74" s="55" t="s">
        <v>290</v>
      </c>
      <c r="P74" s="51" t="s">
        <v>291</v>
      </c>
    </row>
    <row r="75" s="41" customFormat="1" ht="22.5" spans="2:16">
      <c r="B75" s="51"/>
      <c r="C75" s="51"/>
      <c r="D75" s="51"/>
      <c r="E75" s="51"/>
      <c r="F75" s="51"/>
      <c r="G75" s="52"/>
      <c r="H75" s="52"/>
      <c r="I75" s="52"/>
      <c r="J75" s="51"/>
      <c r="K75" s="51" t="s">
        <v>278</v>
      </c>
      <c r="L75" s="51" t="s">
        <v>279</v>
      </c>
      <c r="M75" s="51" t="s">
        <v>420</v>
      </c>
      <c r="N75" s="51" t="s">
        <v>295</v>
      </c>
      <c r="O75" s="55" t="s">
        <v>391</v>
      </c>
      <c r="P75" s="51" t="s">
        <v>327</v>
      </c>
    </row>
    <row r="76" s="41" customFormat="1" ht="22.5" spans="2:16">
      <c r="B76" s="51"/>
      <c r="C76" s="51"/>
      <c r="D76" s="51"/>
      <c r="E76" s="51"/>
      <c r="F76" s="51"/>
      <c r="G76" s="52"/>
      <c r="H76" s="52"/>
      <c r="I76" s="52"/>
      <c r="J76" s="51"/>
      <c r="K76" s="51" t="s">
        <v>278</v>
      </c>
      <c r="L76" s="51" t="s">
        <v>279</v>
      </c>
      <c r="M76" s="51" t="s">
        <v>421</v>
      </c>
      <c r="N76" s="51" t="s">
        <v>281</v>
      </c>
      <c r="O76" s="55" t="s">
        <v>391</v>
      </c>
      <c r="P76" s="51" t="s">
        <v>327</v>
      </c>
    </row>
    <row r="77" s="41" customFormat="1" spans="2:16">
      <c r="B77" s="51"/>
      <c r="C77" s="51"/>
      <c r="D77" s="51"/>
      <c r="E77" s="51"/>
      <c r="F77" s="51"/>
      <c r="G77" s="52"/>
      <c r="H77" s="52"/>
      <c r="I77" s="52"/>
      <c r="J77" s="51"/>
      <c r="K77" s="51" t="s">
        <v>278</v>
      </c>
      <c r="L77" s="51" t="s">
        <v>320</v>
      </c>
      <c r="M77" s="51" t="s">
        <v>364</v>
      </c>
      <c r="N77" s="51" t="s">
        <v>295</v>
      </c>
      <c r="O77" s="55" t="s">
        <v>290</v>
      </c>
      <c r="P77" s="51" t="s">
        <v>291</v>
      </c>
    </row>
    <row r="78" s="41" customFormat="1" ht="22.5" spans="2:16">
      <c r="B78" s="51"/>
      <c r="C78" s="51"/>
      <c r="D78" s="51"/>
      <c r="E78" s="51"/>
      <c r="F78" s="51"/>
      <c r="G78" s="52"/>
      <c r="H78" s="52"/>
      <c r="I78" s="52"/>
      <c r="J78" s="51"/>
      <c r="K78" s="51" t="s">
        <v>278</v>
      </c>
      <c r="L78" s="51" t="s">
        <v>318</v>
      </c>
      <c r="M78" s="51" t="s">
        <v>422</v>
      </c>
      <c r="N78" s="51" t="s">
        <v>276</v>
      </c>
      <c r="O78" s="55" t="s">
        <v>423</v>
      </c>
      <c r="P78" s="51"/>
    </row>
    <row r="79" s="41" customFormat="1" ht="34" customHeight="1" spans="2:16">
      <c r="B79" s="51"/>
      <c r="C79" s="51" t="s">
        <v>250</v>
      </c>
      <c r="D79" s="51" t="s">
        <v>268</v>
      </c>
      <c r="E79" s="51" t="s">
        <v>349</v>
      </c>
      <c r="F79" s="51" t="s">
        <v>350</v>
      </c>
      <c r="G79" s="52" t="s">
        <v>424</v>
      </c>
      <c r="H79" s="52" t="s">
        <v>424</v>
      </c>
      <c r="I79" s="52"/>
      <c r="J79" s="51" t="s">
        <v>425</v>
      </c>
      <c r="K79" s="51" t="s">
        <v>278</v>
      </c>
      <c r="L79" s="51" t="s">
        <v>279</v>
      </c>
      <c r="M79" s="51" t="s">
        <v>426</v>
      </c>
      <c r="N79" s="51" t="s">
        <v>281</v>
      </c>
      <c r="O79" s="55" t="s">
        <v>359</v>
      </c>
      <c r="P79" s="51" t="s">
        <v>327</v>
      </c>
    </row>
    <row r="80" s="41" customFormat="1" ht="34" customHeight="1" spans="2:16">
      <c r="B80" s="51"/>
      <c r="C80" s="51"/>
      <c r="D80" s="51"/>
      <c r="E80" s="51"/>
      <c r="F80" s="51"/>
      <c r="G80" s="52"/>
      <c r="H80" s="52"/>
      <c r="I80" s="52"/>
      <c r="J80" s="51"/>
      <c r="K80" s="51" t="s">
        <v>278</v>
      </c>
      <c r="L80" s="51" t="s">
        <v>279</v>
      </c>
      <c r="M80" s="51" t="s">
        <v>427</v>
      </c>
      <c r="N80" s="51" t="s">
        <v>281</v>
      </c>
      <c r="O80" s="55" t="s">
        <v>359</v>
      </c>
      <c r="P80" s="51" t="s">
        <v>327</v>
      </c>
    </row>
    <row r="81" s="41" customFormat="1" ht="34" customHeight="1" spans="2:16">
      <c r="B81" s="51"/>
      <c r="C81" s="51"/>
      <c r="D81" s="51"/>
      <c r="E81" s="51"/>
      <c r="F81" s="51"/>
      <c r="G81" s="52"/>
      <c r="H81" s="52"/>
      <c r="I81" s="52"/>
      <c r="J81" s="51"/>
      <c r="K81" s="51" t="s">
        <v>278</v>
      </c>
      <c r="L81" s="51" t="s">
        <v>279</v>
      </c>
      <c r="M81" s="51" t="s">
        <v>428</v>
      </c>
      <c r="N81" s="51" t="s">
        <v>281</v>
      </c>
      <c r="O81" s="55" t="s">
        <v>305</v>
      </c>
      <c r="P81" s="51" t="s">
        <v>327</v>
      </c>
    </row>
    <row r="82" s="41" customFormat="1" ht="34" customHeight="1" spans="2:16">
      <c r="B82" s="51"/>
      <c r="C82" s="51"/>
      <c r="D82" s="51"/>
      <c r="E82" s="51"/>
      <c r="F82" s="51"/>
      <c r="G82" s="52"/>
      <c r="H82" s="52"/>
      <c r="I82" s="52"/>
      <c r="J82" s="51"/>
      <c r="K82" s="51" t="s">
        <v>278</v>
      </c>
      <c r="L82" s="51" t="s">
        <v>279</v>
      </c>
      <c r="M82" s="51" t="s">
        <v>429</v>
      </c>
      <c r="N82" s="51" t="s">
        <v>281</v>
      </c>
      <c r="O82" s="55" t="s">
        <v>430</v>
      </c>
      <c r="P82" s="51" t="s">
        <v>431</v>
      </c>
    </row>
    <row r="83" s="41" customFormat="1" ht="34" customHeight="1" spans="2:16">
      <c r="B83" s="51"/>
      <c r="C83" s="51"/>
      <c r="D83" s="51"/>
      <c r="E83" s="51"/>
      <c r="F83" s="51"/>
      <c r="G83" s="52"/>
      <c r="H83" s="52"/>
      <c r="I83" s="52"/>
      <c r="J83" s="51"/>
      <c r="K83" s="51" t="s">
        <v>278</v>
      </c>
      <c r="L83" s="51" t="s">
        <v>279</v>
      </c>
      <c r="M83" s="51" t="s">
        <v>432</v>
      </c>
      <c r="N83" s="51" t="s">
        <v>333</v>
      </c>
      <c r="O83" s="55" t="s">
        <v>354</v>
      </c>
      <c r="P83" s="51" t="s">
        <v>355</v>
      </c>
    </row>
    <row r="84" s="41" customFormat="1" ht="34" customHeight="1" spans="2:16">
      <c r="B84" s="51"/>
      <c r="C84" s="51"/>
      <c r="D84" s="51"/>
      <c r="E84" s="51"/>
      <c r="F84" s="51"/>
      <c r="G84" s="52"/>
      <c r="H84" s="52"/>
      <c r="I84" s="52"/>
      <c r="J84" s="51"/>
      <c r="K84" s="51" t="s">
        <v>278</v>
      </c>
      <c r="L84" s="51" t="s">
        <v>279</v>
      </c>
      <c r="M84" s="51" t="s">
        <v>433</v>
      </c>
      <c r="N84" s="51" t="s">
        <v>281</v>
      </c>
      <c r="O84" s="55" t="s">
        <v>326</v>
      </c>
      <c r="P84" s="51" t="s">
        <v>327</v>
      </c>
    </row>
    <row r="85" s="41" customFormat="1" ht="34" customHeight="1" spans="2:16">
      <c r="B85" s="51"/>
      <c r="C85" s="51"/>
      <c r="D85" s="51"/>
      <c r="E85" s="51"/>
      <c r="F85" s="51"/>
      <c r="G85" s="52"/>
      <c r="H85" s="52"/>
      <c r="I85" s="52"/>
      <c r="J85" s="51"/>
      <c r="K85" s="51" t="s">
        <v>278</v>
      </c>
      <c r="L85" s="51" t="s">
        <v>279</v>
      </c>
      <c r="M85" s="51" t="s">
        <v>434</v>
      </c>
      <c r="N85" s="51" t="s">
        <v>333</v>
      </c>
      <c r="O85" s="55" t="s">
        <v>435</v>
      </c>
      <c r="P85" s="51" t="s">
        <v>436</v>
      </c>
    </row>
    <row r="86" s="41" customFormat="1" ht="34" customHeight="1" spans="2:16">
      <c r="B86" s="51"/>
      <c r="C86" s="51"/>
      <c r="D86" s="51"/>
      <c r="E86" s="51"/>
      <c r="F86" s="51"/>
      <c r="G86" s="52"/>
      <c r="H86" s="52"/>
      <c r="I86" s="52"/>
      <c r="J86" s="51"/>
      <c r="K86" s="51" t="s">
        <v>278</v>
      </c>
      <c r="L86" s="51" t="s">
        <v>279</v>
      </c>
      <c r="M86" s="51" t="s">
        <v>437</v>
      </c>
      <c r="N86" s="51" t="s">
        <v>281</v>
      </c>
      <c r="O86" s="55" t="s">
        <v>337</v>
      </c>
      <c r="P86" s="51" t="s">
        <v>431</v>
      </c>
    </row>
    <row r="87" s="41" customFormat="1" ht="34" customHeight="1" spans="2:16">
      <c r="B87" s="51"/>
      <c r="C87" s="51"/>
      <c r="D87" s="51"/>
      <c r="E87" s="51"/>
      <c r="F87" s="51"/>
      <c r="G87" s="52"/>
      <c r="H87" s="52"/>
      <c r="I87" s="52"/>
      <c r="J87" s="51"/>
      <c r="K87" s="51" t="s">
        <v>278</v>
      </c>
      <c r="L87" s="51" t="s">
        <v>279</v>
      </c>
      <c r="M87" s="51" t="s">
        <v>438</v>
      </c>
      <c r="N87" s="51" t="s">
        <v>281</v>
      </c>
      <c r="O87" s="55" t="s">
        <v>359</v>
      </c>
      <c r="P87" s="51" t="s">
        <v>327</v>
      </c>
    </row>
    <row r="88" s="41" customFormat="1" ht="34" customHeight="1" spans="2:16">
      <c r="B88" s="51"/>
      <c r="C88" s="51"/>
      <c r="D88" s="51"/>
      <c r="E88" s="51"/>
      <c r="F88" s="51"/>
      <c r="G88" s="52"/>
      <c r="H88" s="52"/>
      <c r="I88" s="52"/>
      <c r="J88" s="51"/>
      <c r="K88" s="51" t="s">
        <v>278</v>
      </c>
      <c r="L88" s="51" t="s">
        <v>279</v>
      </c>
      <c r="M88" s="51" t="s">
        <v>439</v>
      </c>
      <c r="N88" s="51" t="s">
        <v>281</v>
      </c>
      <c r="O88" s="55" t="s">
        <v>290</v>
      </c>
      <c r="P88" s="51" t="s">
        <v>335</v>
      </c>
    </row>
    <row r="89" s="41" customFormat="1" ht="34" customHeight="1" spans="2:16">
      <c r="B89" s="51"/>
      <c r="C89" s="51"/>
      <c r="D89" s="51"/>
      <c r="E89" s="51"/>
      <c r="F89" s="51"/>
      <c r="G89" s="52"/>
      <c r="H89" s="52"/>
      <c r="I89" s="52"/>
      <c r="J89" s="51"/>
      <c r="K89" s="51" t="s">
        <v>278</v>
      </c>
      <c r="L89" s="51" t="s">
        <v>320</v>
      </c>
      <c r="M89" s="51" t="s">
        <v>440</v>
      </c>
      <c r="N89" s="51" t="s">
        <v>276</v>
      </c>
      <c r="O89" s="55" t="s">
        <v>441</v>
      </c>
      <c r="P89" s="51"/>
    </row>
    <row r="90" s="41" customFormat="1" ht="34" customHeight="1" spans="2:16">
      <c r="B90" s="51"/>
      <c r="C90" s="51"/>
      <c r="D90" s="51"/>
      <c r="E90" s="51"/>
      <c r="F90" s="51"/>
      <c r="G90" s="52"/>
      <c r="H90" s="52"/>
      <c r="I90" s="52"/>
      <c r="J90" s="51"/>
      <c r="K90" s="51" t="s">
        <v>278</v>
      </c>
      <c r="L90" s="51" t="s">
        <v>320</v>
      </c>
      <c r="M90" s="51" t="s">
        <v>442</v>
      </c>
      <c r="N90" s="51" t="s">
        <v>295</v>
      </c>
      <c r="O90" s="55" t="s">
        <v>290</v>
      </c>
      <c r="P90" s="51" t="s">
        <v>291</v>
      </c>
    </row>
    <row r="91" s="41" customFormat="1" ht="34" customHeight="1" spans="2:16">
      <c r="B91" s="51"/>
      <c r="C91" s="51"/>
      <c r="D91" s="51"/>
      <c r="E91" s="51"/>
      <c r="F91" s="51"/>
      <c r="G91" s="52"/>
      <c r="H91" s="52"/>
      <c r="I91" s="52"/>
      <c r="J91" s="51"/>
      <c r="K91" s="51" t="s">
        <v>278</v>
      </c>
      <c r="L91" s="51" t="s">
        <v>318</v>
      </c>
      <c r="M91" s="51" t="s">
        <v>443</v>
      </c>
      <c r="N91" s="51" t="s">
        <v>295</v>
      </c>
      <c r="O91" s="55" t="s">
        <v>290</v>
      </c>
      <c r="P91" s="51" t="s">
        <v>291</v>
      </c>
    </row>
    <row r="92" s="41" customFormat="1" ht="34" customHeight="1" spans="2:16">
      <c r="B92" s="51"/>
      <c r="C92" s="51"/>
      <c r="D92" s="51"/>
      <c r="E92" s="51"/>
      <c r="F92" s="51"/>
      <c r="G92" s="52"/>
      <c r="H92" s="52"/>
      <c r="I92" s="52"/>
      <c r="J92" s="51"/>
      <c r="K92" s="51" t="s">
        <v>273</v>
      </c>
      <c r="L92" s="51" t="s">
        <v>372</v>
      </c>
      <c r="M92" s="51" t="s">
        <v>444</v>
      </c>
      <c r="N92" s="51" t="s">
        <v>276</v>
      </c>
      <c r="O92" s="55" t="s">
        <v>277</v>
      </c>
      <c r="P92" s="51"/>
    </row>
    <row r="93" s="41" customFormat="1" ht="34" customHeight="1" spans="2:16">
      <c r="B93" s="51"/>
      <c r="C93" s="51"/>
      <c r="D93" s="51"/>
      <c r="E93" s="51"/>
      <c r="F93" s="51"/>
      <c r="G93" s="52"/>
      <c r="H93" s="52"/>
      <c r="I93" s="52"/>
      <c r="J93" s="51"/>
      <c r="K93" s="51" t="s">
        <v>273</v>
      </c>
      <c r="L93" s="51" t="s">
        <v>372</v>
      </c>
      <c r="M93" s="51" t="s">
        <v>445</v>
      </c>
      <c r="N93" s="51" t="s">
        <v>276</v>
      </c>
      <c r="O93" s="55" t="s">
        <v>405</v>
      </c>
      <c r="P93" s="51"/>
    </row>
    <row r="94" s="41" customFormat="1" ht="34" customHeight="1" spans="2:16">
      <c r="B94" s="51"/>
      <c r="C94" s="51"/>
      <c r="D94" s="51"/>
      <c r="E94" s="51"/>
      <c r="F94" s="51"/>
      <c r="G94" s="52"/>
      <c r="H94" s="52"/>
      <c r="I94" s="52"/>
      <c r="J94" s="51"/>
      <c r="K94" s="51" t="s">
        <v>273</v>
      </c>
      <c r="L94" s="51" t="s">
        <v>372</v>
      </c>
      <c r="M94" s="51" t="s">
        <v>446</v>
      </c>
      <c r="N94" s="51" t="s">
        <v>276</v>
      </c>
      <c r="O94" s="55" t="s">
        <v>277</v>
      </c>
      <c r="P94" s="51"/>
    </row>
    <row r="95" s="41" customFormat="1" ht="34" customHeight="1" spans="2:16">
      <c r="B95" s="51"/>
      <c r="C95" s="51"/>
      <c r="D95" s="51"/>
      <c r="E95" s="51"/>
      <c r="F95" s="51"/>
      <c r="G95" s="52"/>
      <c r="H95" s="52"/>
      <c r="I95" s="52"/>
      <c r="J95" s="51"/>
      <c r="K95" s="51" t="s">
        <v>273</v>
      </c>
      <c r="L95" s="51" t="s">
        <v>274</v>
      </c>
      <c r="M95" s="51" t="s">
        <v>447</v>
      </c>
      <c r="N95" s="51" t="s">
        <v>276</v>
      </c>
      <c r="O95" s="55" t="s">
        <v>322</v>
      </c>
      <c r="P95" s="51"/>
    </row>
    <row r="96" s="41" customFormat="1" ht="34" customHeight="1" spans="2:16">
      <c r="B96" s="51"/>
      <c r="C96" s="51"/>
      <c r="D96" s="51"/>
      <c r="E96" s="51"/>
      <c r="F96" s="51"/>
      <c r="G96" s="52"/>
      <c r="H96" s="52"/>
      <c r="I96" s="52"/>
      <c r="J96" s="51"/>
      <c r="K96" s="51" t="s">
        <v>273</v>
      </c>
      <c r="L96" s="51" t="s">
        <v>274</v>
      </c>
      <c r="M96" s="51" t="s">
        <v>448</v>
      </c>
      <c r="N96" s="51" t="s">
        <v>276</v>
      </c>
      <c r="O96" s="55" t="s">
        <v>441</v>
      </c>
      <c r="P96" s="51"/>
    </row>
    <row r="97" s="41" customFormat="1" ht="34" customHeight="1" spans="2:16">
      <c r="B97" s="51"/>
      <c r="C97" s="51"/>
      <c r="D97" s="51"/>
      <c r="E97" s="51"/>
      <c r="F97" s="51"/>
      <c r="G97" s="52"/>
      <c r="H97" s="52"/>
      <c r="I97" s="52"/>
      <c r="J97" s="51"/>
      <c r="K97" s="51" t="s">
        <v>273</v>
      </c>
      <c r="L97" s="51" t="s">
        <v>274</v>
      </c>
      <c r="M97" s="51" t="s">
        <v>449</v>
      </c>
      <c r="N97" s="51" t="s">
        <v>276</v>
      </c>
      <c r="O97" s="55" t="s">
        <v>450</v>
      </c>
      <c r="P97" s="51"/>
    </row>
    <row r="98" s="41" customFormat="1" ht="34" customHeight="1" spans="2:16">
      <c r="B98" s="51"/>
      <c r="C98" s="51"/>
      <c r="D98" s="51"/>
      <c r="E98" s="51"/>
      <c r="F98" s="51"/>
      <c r="G98" s="52"/>
      <c r="H98" s="52"/>
      <c r="I98" s="52"/>
      <c r="J98" s="51"/>
      <c r="K98" s="51" t="s">
        <v>273</v>
      </c>
      <c r="L98" s="51" t="s">
        <v>380</v>
      </c>
      <c r="M98" s="51" t="s">
        <v>451</v>
      </c>
      <c r="N98" s="51" t="s">
        <v>276</v>
      </c>
      <c r="O98" s="55" t="s">
        <v>322</v>
      </c>
      <c r="P98" s="51"/>
    </row>
    <row r="99" s="41" customFormat="1" ht="34" customHeight="1" spans="2:16">
      <c r="B99" s="51"/>
      <c r="C99" s="51"/>
      <c r="D99" s="51"/>
      <c r="E99" s="51"/>
      <c r="F99" s="51"/>
      <c r="G99" s="52"/>
      <c r="H99" s="52"/>
      <c r="I99" s="52"/>
      <c r="J99" s="51"/>
      <c r="K99" s="51" t="s">
        <v>287</v>
      </c>
      <c r="L99" s="51" t="s">
        <v>288</v>
      </c>
      <c r="M99" s="51" t="s">
        <v>452</v>
      </c>
      <c r="N99" s="51" t="s">
        <v>453</v>
      </c>
      <c r="O99" s="55" t="s">
        <v>308</v>
      </c>
      <c r="P99" s="51" t="s">
        <v>291</v>
      </c>
    </row>
    <row r="100" s="41" customFormat="1" ht="34" customHeight="1" spans="2:16">
      <c r="B100" s="51"/>
      <c r="C100" s="51"/>
      <c r="D100" s="51"/>
      <c r="E100" s="51"/>
      <c r="F100" s="51"/>
      <c r="G100" s="52"/>
      <c r="H100" s="52"/>
      <c r="I100" s="52"/>
      <c r="J100" s="51"/>
      <c r="K100" s="51" t="s">
        <v>287</v>
      </c>
      <c r="L100" s="51" t="s">
        <v>288</v>
      </c>
      <c r="M100" s="51" t="s">
        <v>454</v>
      </c>
      <c r="N100" s="51" t="s">
        <v>276</v>
      </c>
      <c r="O100" s="55" t="s">
        <v>277</v>
      </c>
      <c r="P100" s="51"/>
    </row>
    <row r="101" s="41" customFormat="1" ht="22.5" spans="2:16">
      <c r="B101" s="51"/>
      <c r="C101" s="51" t="s">
        <v>455</v>
      </c>
      <c r="D101" s="51" t="s">
        <v>268</v>
      </c>
      <c r="E101" s="51" t="s">
        <v>456</v>
      </c>
      <c r="F101" s="51" t="s">
        <v>350</v>
      </c>
      <c r="G101" s="52" t="s">
        <v>457</v>
      </c>
      <c r="H101" s="52" t="s">
        <v>457</v>
      </c>
      <c r="I101" s="52"/>
      <c r="J101" s="51" t="s">
        <v>458</v>
      </c>
      <c r="K101" s="51" t="s">
        <v>278</v>
      </c>
      <c r="L101" s="51" t="s">
        <v>318</v>
      </c>
      <c r="M101" s="51" t="s">
        <v>459</v>
      </c>
      <c r="N101" s="51" t="s">
        <v>295</v>
      </c>
      <c r="O101" s="55" t="s">
        <v>290</v>
      </c>
      <c r="P101" s="51" t="s">
        <v>291</v>
      </c>
    </row>
    <row r="102" s="41" customFormat="1" ht="22.5" spans="2:16">
      <c r="B102" s="51"/>
      <c r="C102" s="51"/>
      <c r="D102" s="51"/>
      <c r="E102" s="51"/>
      <c r="F102" s="51"/>
      <c r="G102" s="52"/>
      <c r="H102" s="52"/>
      <c r="I102" s="52"/>
      <c r="J102" s="51"/>
      <c r="K102" s="51" t="s">
        <v>278</v>
      </c>
      <c r="L102" s="51" t="s">
        <v>279</v>
      </c>
      <c r="M102" s="51" t="s">
        <v>460</v>
      </c>
      <c r="N102" s="51" t="s">
        <v>333</v>
      </c>
      <c r="O102" s="55" t="s">
        <v>305</v>
      </c>
      <c r="P102" s="51" t="s">
        <v>327</v>
      </c>
    </row>
    <row r="103" s="41" customFormat="1" ht="22.5" spans="2:16">
      <c r="B103" s="51"/>
      <c r="C103" s="51"/>
      <c r="D103" s="51"/>
      <c r="E103" s="51"/>
      <c r="F103" s="51"/>
      <c r="G103" s="52"/>
      <c r="H103" s="52"/>
      <c r="I103" s="52"/>
      <c r="J103" s="51"/>
      <c r="K103" s="51" t="s">
        <v>278</v>
      </c>
      <c r="L103" s="51" t="s">
        <v>279</v>
      </c>
      <c r="M103" s="51" t="s">
        <v>461</v>
      </c>
      <c r="N103" s="51" t="s">
        <v>295</v>
      </c>
      <c r="O103" s="55" t="s">
        <v>305</v>
      </c>
      <c r="P103" s="51" t="s">
        <v>327</v>
      </c>
    </row>
    <row r="104" s="41" customFormat="1" ht="22.5" spans="2:16">
      <c r="B104" s="51"/>
      <c r="C104" s="51"/>
      <c r="D104" s="51"/>
      <c r="E104" s="51"/>
      <c r="F104" s="51"/>
      <c r="G104" s="52"/>
      <c r="H104" s="52"/>
      <c r="I104" s="52"/>
      <c r="J104" s="51"/>
      <c r="K104" s="51" t="s">
        <v>278</v>
      </c>
      <c r="L104" s="51" t="s">
        <v>279</v>
      </c>
      <c r="M104" s="51" t="s">
        <v>462</v>
      </c>
      <c r="N104" s="51" t="s">
        <v>281</v>
      </c>
      <c r="O104" s="55" t="s">
        <v>305</v>
      </c>
      <c r="P104" s="51" t="s">
        <v>327</v>
      </c>
    </row>
    <row r="105" s="41" customFormat="1" ht="22.5" spans="2:16">
      <c r="B105" s="51"/>
      <c r="C105" s="51"/>
      <c r="D105" s="51"/>
      <c r="E105" s="51"/>
      <c r="F105" s="51"/>
      <c r="G105" s="52"/>
      <c r="H105" s="52"/>
      <c r="I105" s="52"/>
      <c r="J105" s="51"/>
      <c r="K105" s="51" t="s">
        <v>278</v>
      </c>
      <c r="L105" s="51" t="s">
        <v>279</v>
      </c>
      <c r="M105" s="51" t="s">
        <v>463</v>
      </c>
      <c r="N105" s="51" t="s">
        <v>333</v>
      </c>
      <c r="O105" s="55" t="s">
        <v>305</v>
      </c>
      <c r="P105" s="51" t="s">
        <v>327</v>
      </c>
    </row>
    <row r="106" s="41" customFormat="1" ht="22.5" spans="2:16">
      <c r="B106" s="51"/>
      <c r="C106" s="51"/>
      <c r="D106" s="51"/>
      <c r="E106" s="51"/>
      <c r="F106" s="51"/>
      <c r="G106" s="52"/>
      <c r="H106" s="52"/>
      <c r="I106" s="52"/>
      <c r="J106" s="51"/>
      <c r="K106" s="51" t="s">
        <v>278</v>
      </c>
      <c r="L106" s="51" t="s">
        <v>279</v>
      </c>
      <c r="M106" s="51" t="s">
        <v>464</v>
      </c>
      <c r="N106" s="51" t="s">
        <v>281</v>
      </c>
      <c r="O106" s="55" t="s">
        <v>326</v>
      </c>
      <c r="P106" s="51" t="s">
        <v>327</v>
      </c>
    </row>
    <row r="107" s="41" customFormat="1" ht="22.5" spans="2:16">
      <c r="B107" s="51"/>
      <c r="C107" s="51"/>
      <c r="D107" s="51"/>
      <c r="E107" s="51"/>
      <c r="F107" s="51"/>
      <c r="G107" s="52"/>
      <c r="H107" s="52"/>
      <c r="I107" s="52"/>
      <c r="J107" s="51"/>
      <c r="K107" s="51" t="s">
        <v>278</v>
      </c>
      <c r="L107" s="51" t="s">
        <v>279</v>
      </c>
      <c r="M107" s="51" t="s">
        <v>465</v>
      </c>
      <c r="N107" s="51" t="s">
        <v>281</v>
      </c>
      <c r="O107" s="55" t="s">
        <v>357</v>
      </c>
      <c r="P107" s="51" t="s">
        <v>327</v>
      </c>
    </row>
    <row r="108" s="41" customFormat="1" ht="33.75" spans="2:16">
      <c r="B108" s="51"/>
      <c r="C108" s="51"/>
      <c r="D108" s="51"/>
      <c r="E108" s="51"/>
      <c r="F108" s="51"/>
      <c r="G108" s="52"/>
      <c r="H108" s="52"/>
      <c r="I108" s="52"/>
      <c r="J108" s="51"/>
      <c r="K108" s="51" t="s">
        <v>278</v>
      </c>
      <c r="L108" s="51" t="s">
        <v>279</v>
      </c>
      <c r="M108" s="51" t="s">
        <v>466</v>
      </c>
      <c r="N108" s="51" t="s">
        <v>333</v>
      </c>
      <c r="O108" s="55" t="s">
        <v>359</v>
      </c>
      <c r="P108" s="51" t="s">
        <v>327</v>
      </c>
    </row>
    <row r="109" s="41" customFormat="1" ht="22.5" spans="2:16">
      <c r="B109" s="51"/>
      <c r="C109" s="51"/>
      <c r="D109" s="51"/>
      <c r="E109" s="51"/>
      <c r="F109" s="51"/>
      <c r="G109" s="52"/>
      <c r="H109" s="52"/>
      <c r="I109" s="52"/>
      <c r="J109" s="51"/>
      <c r="K109" s="51" t="s">
        <v>278</v>
      </c>
      <c r="L109" s="51" t="s">
        <v>279</v>
      </c>
      <c r="M109" s="51" t="s">
        <v>467</v>
      </c>
      <c r="N109" s="51" t="s">
        <v>333</v>
      </c>
      <c r="O109" s="55" t="s">
        <v>354</v>
      </c>
      <c r="P109" s="51" t="s">
        <v>355</v>
      </c>
    </row>
    <row r="110" s="41" customFormat="1" spans="2:16">
      <c r="B110" s="51"/>
      <c r="C110" s="51"/>
      <c r="D110" s="51"/>
      <c r="E110" s="51"/>
      <c r="F110" s="51"/>
      <c r="G110" s="52"/>
      <c r="H110" s="52"/>
      <c r="I110" s="52"/>
      <c r="J110" s="51"/>
      <c r="K110" s="51" t="s">
        <v>278</v>
      </c>
      <c r="L110" s="51" t="s">
        <v>320</v>
      </c>
      <c r="M110" s="51" t="s">
        <v>364</v>
      </c>
      <c r="N110" s="51" t="s">
        <v>295</v>
      </c>
      <c r="O110" s="55" t="s">
        <v>290</v>
      </c>
      <c r="P110" s="51" t="s">
        <v>291</v>
      </c>
    </row>
    <row r="111" s="41" customFormat="1" ht="22.5" spans="2:16">
      <c r="B111" s="51"/>
      <c r="C111" s="51"/>
      <c r="D111" s="51"/>
      <c r="E111" s="51"/>
      <c r="F111" s="51"/>
      <c r="G111" s="52"/>
      <c r="H111" s="52"/>
      <c r="I111" s="52"/>
      <c r="J111" s="51"/>
      <c r="K111" s="51" t="s">
        <v>287</v>
      </c>
      <c r="L111" s="51" t="s">
        <v>288</v>
      </c>
      <c r="M111" s="51" t="s">
        <v>468</v>
      </c>
      <c r="N111" s="51" t="s">
        <v>453</v>
      </c>
      <c r="O111" s="55" t="s">
        <v>308</v>
      </c>
      <c r="P111" s="51" t="s">
        <v>291</v>
      </c>
    </row>
    <row r="112" s="41" customFormat="1" ht="22.5" spans="2:16">
      <c r="B112" s="51"/>
      <c r="C112" s="51"/>
      <c r="D112" s="51"/>
      <c r="E112" s="51"/>
      <c r="F112" s="51"/>
      <c r="G112" s="52"/>
      <c r="H112" s="52"/>
      <c r="I112" s="52"/>
      <c r="J112" s="51"/>
      <c r="K112" s="51" t="s">
        <v>287</v>
      </c>
      <c r="L112" s="51" t="s">
        <v>288</v>
      </c>
      <c r="M112" s="51" t="s">
        <v>376</v>
      </c>
      <c r="N112" s="51" t="s">
        <v>295</v>
      </c>
      <c r="O112" s="55" t="s">
        <v>290</v>
      </c>
      <c r="P112" s="51" t="s">
        <v>291</v>
      </c>
    </row>
    <row r="113" s="41" customFormat="1" spans="2:16">
      <c r="B113" s="51"/>
      <c r="C113" s="51"/>
      <c r="D113" s="51"/>
      <c r="E113" s="51"/>
      <c r="F113" s="51"/>
      <c r="G113" s="52"/>
      <c r="H113" s="52"/>
      <c r="I113" s="52"/>
      <c r="J113" s="51"/>
      <c r="K113" s="51" t="s">
        <v>273</v>
      </c>
      <c r="L113" s="51" t="s">
        <v>274</v>
      </c>
      <c r="M113" s="51" t="s">
        <v>469</v>
      </c>
      <c r="N113" s="51" t="s">
        <v>281</v>
      </c>
      <c r="O113" s="55" t="s">
        <v>326</v>
      </c>
      <c r="P113" s="51" t="s">
        <v>470</v>
      </c>
    </row>
    <row r="114" s="41" customFormat="1" ht="67.5" spans="2:16">
      <c r="B114" s="51"/>
      <c r="C114" s="51"/>
      <c r="D114" s="51"/>
      <c r="E114" s="51"/>
      <c r="F114" s="51"/>
      <c r="G114" s="52"/>
      <c r="H114" s="52"/>
      <c r="I114" s="52"/>
      <c r="J114" s="51"/>
      <c r="K114" s="51" t="s">
        <v>273</v>
      </c>
      <c r="L114" s="51" t="s">
        <v>274</v>
      </c>
      <c r="M114" s="51" t="s">
        <v>471</v>
      </c>
      <c r="N114" s="51" t="s">
        <v>276</v>
      </c>
      <c r="O114" s="55" t="s">
        <v>450</v>
      </c>
      <c r="P114" s="51" t="s">
        <v>327</v>
      </c>
    </row>
    <row r="115" s="41" customFormat="1" ht="22.5" spans="2:16">
      <c r="B115" s="51"/>
      <c r="C115" s="51"/>
      <c r="D115" s="51"/>
      <c r="E115" s="51"/>
      <c r="F115" s="51"/>
      <c r="G115" s="52"/>
      <c r="H115" s="52"/>
      <c r="I115" s="52"/>
      <c r="J115" s="51"/>
      <c r="K115" s="51" t="s">
        <v>273</v>
      </c>
      <c r="L115" s="51" t="s">
        <v>274</v>
      </c>
      <c r="M115" s="51" t="s">
        <v>472</v>
      </c>
      <c r="N115" s="51" t="s">
        <v>276</v>
      </c>
      <c r="O115" s="55" t="s">
        <v>290</v>
      </c>
      <c r="P115" s="51"/>
    </row>
    <row r="116" s="41" customFormat="1" spans="2:16">
      <c r="B116" s="51"/>
      <c r="C116" s="51"/>
      <c r="D116" s="51"/>
      <c r="E116" s="51"/>
      <c r="F116" s="51"/>
      <c r="G116" s="52"/>
      <c r="H116" s="52"/>
      <c r="I116" s="52"/>
      <c r="J116" s="51"/>
      <c r="K116" s="51" t="s">
        <v>273</v>
      </c>
      <c r="L116" s="51" t="s">
        <v>274</v>
      </c>
      <c r="M116" s="51" t="s">
        <v>473</v>
      </c>
      <c r="N116" s="51" t="s">
        <v>276</v>
      </c>
      <c r="O116" s="55" t="s">
        <v>322</v>
      </c>
      <c r="P116" s="51"/>
    </row>
    <row r="117" s="41" customFormat="1" ht="22.5" spans="2:16">
      <c r="B117" s="51"/>
      <c r="C117" s="51"/>
      <c r="D117" s="51"/>
      <c r="E117" s="51"/>
      <c r="F117" s="51"/>
      <c r="G117" s="52"/>
      <c r="H117" s="52"/>
      <c r="I117" s="52"/>
      <c r="J117" s="51"/>
      <c r="K117" s="51" t="s">
        <v>273</v>
      </c>
      <c r="L117" s="51" t="s">
        <v>274</v>
      </c>
      <c r="M117" s="51" t="s">
        <v>474</v>
      </c>
      <c r="N117" s="51" t="s">
        <v>276</v>
      </c>
      <c r="O117" s="55" t="s">
        <v>277</v>
      </c>
      <c r="P117" s="51"/>
    </row>
    <row r="118" s="41" customFormat="1" ht="90" spans="2:16">
      <c r="B118" s="51"/>
      <c r="C118" s="51"/>
      <c r="D118" s="51"/>
      <c r="E118" s="51"/>
      <c r="F118" s="51"/>
      <c r="G118" s="52"/>
      <c r="H118" s="52"/>
      <c r="I118" s="52"/>
      <c r="J118" s="51"/>
      <c r="K118" s="51" t="s">
        <v>273</v>
      </c>
      <c r="L118" s="51" t="s">
        <v>274</v>
      </c>
      <c r="M118" s="51" t="s">
        <v>475</v>
      </c>
      <c r="N118" s="51" t="s">
        <v>276</v>
      </c>
      <c r="O118" s="55" t="s">
        <v>322</v>
      </c>
      <c r="P118" s="51"/>
    </row>
    <row r="119" s="41" customFormat="1" ht="22.5" spans="2:16">
      <c r="B119" s="51"/>
      <c r="C119" s="51"/>
      <c r="D119" s="51"/>
      <c r="E119" s="51"/>
      <c r="F119" s="51"/>
      <c r="G119" s="52"/>
      <c r="H119" s="52"/>
      <c r="I119" s="52"/>
      <c r="J119" s="51"/>
      <c r="K119" s="51" t="s">
        <v>273</v>
      </c>
      <c r="L119" s="51" t="s">
        <v>380</v>
      </c>
      <c r="M119" s="51" t="s">
        <v>476</v>
      </c>
      <c r="N119" s="51" t="s">
        <v>276</v>
      </c>
      <c r="O119" s="55" t="s">
        <v>477</v>
      </c>
      <c r="P119" s="51"/>
    </row>
    <row r="120" s="41" customFormat="1" ht="34" customHeight="1" spans="2:16">
      <c r="B120" s="51"/>
      <c r="C120" s="51" t="s">
        <v>478</v>
      </c>
      <c r="D120" s="51" t="s">
        <v>268</v>
      </c>
      <c r="E120" s="51" t="s">
        <v>269</v>
      </c>
      <c r="F120" s="51" t="s">
        <v>270</v>
      </c>
      <c r="G120" s="52" t="s">
        <v>479</v>
      </c>
      <c r="H120" s="52" t="s">
        <v>479</v>
      </c>
      <c r="I120" s="52"/>
      <c r="J120" s="51" t="s">
        <v>480</v>
      </c>
      <c r="K120" s="51" t="s">
        <v>287</v>
      </c>
      <c r="L120" s="51" t="s">
        <v>288</v>
      </c>
      <c r="M120" s="51" t="s">
        <v>481</v>
      </c>
      <c r="N120" s="51" t="s">
        <v>453</v>
      </c>
      <c r="O120" s="55" t="s">
        <v>308</v>
      </c>
      <c r="P120" s="51" t="s">
        <v>291</v>
      </c>
    </row>
    <row r="121" s="41" customFormat="1" ht="34" customHeight="1" spans="2:16">
      <c r="B121" s="51"/>
      <c r="C121" s="51"/>
      <c r="D121" s="51"/>
      <c r="E121" s="51"/>
      <c r="F121" s="51"/>
      <c r="G121" s="52"/>
      <c r="H121" s="52"/>
      <c r="I121" s="52"/>
      <c r="J121" s="51"/>
      <c r="K121" s="51" t="s">
        <v>278</v>
      </c>
      <c r="L121" s="51" t="s">
        <v>279</v>
      </c>
      <c r="M121" s="51" t="s">
        <v>482</v>
      </c>
      <c r="N121" s="51" t="s">
        <v>281</v>
      </c>
      <c r="O121" s="55" t="s">
        <v>483</v>
      </c>
      <c r="P121" s="51" t="s">
        <v>283</v>
      </c>
    </row>
    <row r="122" s="41" customFormat="1" ht="34" customHeight="1" spans="2:16">
      <c r="B122" s="51"/>
      <c r="C122" s="51"/>
      <c r="D122" s="51"/>
      <c r="E122" s="51"/>
      <c r="F122" s="51"/>
      <c r="G122" s="52"/>
      <c r="H122" s="52"/>
      <c r="I122" s="52"/>
      <c r="J122" s="51"/>
      <c r="K122" s="51" t="s">
        <v>278</v>
      </c>
      <c r="L122" s="51" t="s">
        <v>320</v>
      </c>
      <c r="M122" s="51" t="s">
        <v>484</v>
      </c>
      <c r="N122" s="51" t="s">
        <v>281</v>
      </c>
      <c r="O122" s="55" t="s">
        <v>308</v>
      </c>
      <c r="P122" s="51" t="s">
        <v>291</v>
      </c>
    </row>
    <row r="123" s="41" customFormat="1" ht="34" customHeight="1" spans="2:16">
      <c r="B123" s="51"/>
      <c r="C123" s="51"/>
      <c r="D123" s="51"/>
      <c r="E123" s="51"/>
      <c r="F123" s="51"/>
      <c r="G123" s="52"/>
      <c r="H123" s="52"/>
      <c r="I123" s="52"/>
      <c r="J123" s="51"/>
      <c r="K123" s="51" t="s">
        <v>273</v>
      </c>
      <c r="L123" s="51" t="s">
        <v>274</v>
      </c>
      <c r="M123" s="51" t="s">
        <v>485</v>
      </c>
      <c r="N123" s="51" t="s">
        <v>276</v>
      </c>
      <c r="O123" s="55" t="s">
        <v>277</v>
      </c>
      <c r="P123" s="51"/>
    </row>
    <row r="124" s="41" customFormat="1" ht="37" customHeight="1" spans="2:16">
      <c r="B124" s="51"/>
      <c r="C124" s="51" t="s">
        <v>486</v>
      </c>
      <c r="D124" s="51" t="s">
        <v>268</v>
      </c>
      <c r="E124" s="51" t="s">
        <v>487</v>
      </c>
      <c r="F124" s="51" t="s">
        <v>270</v>
      </c>
      <c r="G124" s="52" t="s">
        <v>488</v>
      </c>
      <c r="H124" s="52" t="s">
        <v>488</v>
      </c>
      <c r="I124" s="52"/>
      <c r="J124" s="51" t="s">
        <v>489</v>
      </c>
      <c r="K124" s="51" t="s">
        <v>278</v>
      </c>
      <c r="L124" s="51" t="s">
        <v>279</v>
      </c>
      <c r="M124" s="51" t="s">
        <v>490</v>
      </c>
      <c r="N124" s="51" t="s">
        <v>281</v>
      </c>
      <c r="O124" s="55" t="s">
        <v>491</v>
      </c>
      <c r="P124" s="51" t="s">
        <v>492</v>
      </c>
    </row>
    <row r="125" s="41" customFormat="1" ht="37" customHeight="1" spans="2:16">
      <c r="B125" s="51"/>
      <c r="C125" s="51"/>
      <c r="D125" s="51"/>
      <c r="E125" s="51"/>
      <c r="F125" s="51"/>
      <c r="G125" s="52"/>
      <c r="H125" s="52"/>
      <c r="I125" s="52"/>
      <c r="J125" s="51"/>
      <c r="K125" s="51" t="s">
        <v>278</v>
      </c>
      <c r="L125" s="51" t="s">
        <v>320</v>
      </c>
      <c r="M125" s="51" t="s">
        <v>493</v>
      </c>
      <c r="N125" s="51" t="s">
        <v>276</v>
      </c>
      <c r="O125" s="55" t="s">
        <v>277</v>
      </c>
      <c r="P125" s="51"/>
    </row>
    <row r="126" s="41" customFormat="1" ht="37" customHeight="1" spans="2:16">
      <c r="B126" s="51"/>
      <c r="C126" s="51"/>
      <c r="D126" s="51"/>
      <c r="E126" s="51"/>
      <c r="F126" s="51"/>
      <c r="G126" s="52"/>
      <c r="H126" s="52"/>
      <c r="I126" s="52"/>
      <c r="J126" s="51"/>
      <c r="K126" s="51" t="s">
        <v>273</v>
      </c>
      <c r="L126" s="51" t="s">
        <v>494</v>
      </c>
      <c r="M126" s="51" t="s">
        <v>495</v>
      </c>
      <c r="N126" s="51" t="s">
        <v>281</v>
      </c>
      <c r="O126" s="55" t="s">
        <v>290</v>
      </c>
      <c r="P126" s="51" t="s">
        <v>496</v>
      </c>
    </row>
  </sheetData>
  <mergeCells count="122">
    <mergeCell ref="B2:P2"/>
    <mergeCell ref="B3:C3"/>
    <mergeCell ref="O3:P3"/>
    <mergeCell ref="H4:I4"/>
    <mergeCell ref="B4:B5"/>
    <mergeCell ref="B6:B126"/>
    <mergeCell ref="C4:C5"/>
    <mergeCell ref="C6:C10"/>
    <mergeCell ref="C11:C12"/>
    <mergeCell ref="C13:C15"/>
    <mergeCell ref="C16:C19"/>
    <mergeCell ref="C20:C21"/>
    <mergeCell ref="C22:C28"/>
    <mergeCell ref="C29:C45"/>
    <mergeCell ref="C46:C50"/>
    <mergeCell ref="C51:C78"/>
    <mergeCell ref="C79:C100"/>
    <mergeCell ref="C101:C119"/>
    <mergeCell ref="C120:C123"/>
    <mergeCell ref="C124:C126"/>
    <mergeCell ref="D4:D5"/>
    <mergeCell ref="D6:D10"/>
    <mergeCell ref="D11:D12"/>
    <mergeCell ref="D13:D15"/>
    <mergeCell ref="D16:D19"/>
    <mergeCell ref="D20:D21"/>
    <mergeCell ref="D22:D28"/>
    <mergeCell ref="D29:D45"/>
    <mergeCell ref="D46:D50"/>
    <mergeCell ref="D51:D78"/>
    <mergeCell ref="D79:D100"/>
    <mergeCell ref="D101:D119"/>
    <mergeCell ref="D120:D123"/>
    <mergeCell ref="D124:D126"/>
    <mergeCell ref="E4:E5"/>
    <mergeCell ref="E6:E10"/>
    <mergeCell ref="E11:E12"/>
    <mergeCell ref="E13:E15"/>
    <mergeCell ref="E16:E19"/>
    <mergeCell ref="E20:E21"/>
    <mergeCell ref="E22:E28"/>
    <mergeCell ref="E29:E45"/>
    <mergeCell ref="E46:E50"/>
    <mergeCell ref="E51:E78"/>
    <mergeCell ref="E79:E100"/>
    <mergeCell ref="E101:E119"/>
    <mergeCell ref="E120:E123"/>
    <mergeCell ref="E124:E126"/>
    <mergeCell ref="F4:F5"/>
    <mergeCell ref="F6:F10"/>
    <mergeCell ref="F11:F12"/>
    <mergeCell ref="F13:F15"/>
    <mergeCell ref="F16:F19"/>
    <mergeCell ref="F20:F21"/>
    <mergeCell ref="F22:F28"/>
    <mergeCell ref="F29:F45"/>
    <mergeCell ref="F46:F50"/>
    <mergeCell ref="F51:F78"/>
    <mergeCell ref="F79:F100"/>
    <mergeCell ref="F101:F119"/>
    <mergeCell ref="F120:F123"/>
    <mergeCell ref="F124:F126"/>
    <mergeCell ref="G4:G5"/>
    <mergeCell ref="G6:G10"/>
    <mergeCell ref="G11:G12"/>
    <mergeCell ref="G13:G15"/>
    <mergeCell ref="G16:G19"/>
    <mergeCell ref="G20:G21"/>
    <mergeCell ref="G22:G28"/>
    <mergeCell ref="G29:G45"/>
    <mergeCell ref="G46:G50"/>
    <mergeCell ref="G51:G78"/>
    <mergeCell ref="G79:G100"/>
    <mergeCell ref="G101:G119"/>
    <mergeCell ref="G120:G123"/>
    <mergeCell ref="G124:G126"/>
    <mergeCell ref="H6:H10"/>
    <mergeCell ref="H11:H12"/>
    <mergeCell ref="H13:H15"/>
    <mergeCell ref="H16:H19"/>
    <mergeCell ref="H20:H21"/>
    <mergeCell ref="H22:H28"/>
    <mergeCell ref="H29:H45"/>
    <mergeCell ref="H46:H50"/>
    <mergeCell ref="H51:H78"/>
    <mergeCell ref="H79:H100"/>
    <mergeCell ref="H101:H119"/>
    <mergeCell ref="H120:H123"/>
    <mergeCell ref="H124:H126"/>
    <mergeCell ref="I6:I10"/>
    <mergeCell ref="I11:I12"/>
    <mergeCell ref="I13:I15"/>
    <mergeCell ref="I16:I19"/>
    <mergeCell ref="I20:I21"/>
    <mergeCell ref="I22:I28"/>
    <mergeCell ref="I29:I45"/>
    <mergeCell ref="I46:I50"/>
    <mergeCell ref="I51:I78"/>
    <mergeCell ref="I79:I100"/>
    <mergeCell ref="I101:I119"/>
    <mergeCell ref="I120:I123"/>
    <mergeCell ref="I124:I126"/>
    <mergeCell ref="J4:J5"/>
    <mergeCell ref="J6:J10"/>
    <mergeCell ref="J11:J12"/>
    <mergeCell ref="J13:J15"/>
    <mergeCell ref="J16:J19"/>
    <mergeCell ref="J20:J21"/>
    <mergeCell ref="J22:J28"/>
    <mergeCell ref="J29:J45"/>
    <mergeCell ref="J46:J50"/>
    <mergeCell ref="J51:J78"/>
    <mergeCell ref="J79:J100"/>
    <mergeCell ref="J101:J119"/>
    <mergeCell ref="J120:J123"/>
    <mergeCell ref="J124:J126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D9" sqref="D9:J9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37"/>
    </row>
    <row r="2" ht="22.8" customHeight="1" spans="1:11">
      <c r="A2" s="1"/>
      <c r="B2" s="5" t="s">
        <v>497</v>
      </c>
      <c r="C2" s="5"/>
      <c r="D2" s="5"/>
      <c r="E2" s="5"/>
      <c r="F2" s="5"/>
      <c r="G2" s="5"/>
      <c r="H2" s="5"/>
      <c r="I2" s="5"/>
      <c r="J2" s="5"/>
      <c r="K2" s="37"/>
    </row>
    <row r="3" ht="22.8" customHeight="1" spans="1:11">
      <c r="A3" s="1"/>
      <c r="B3" s="6" t="s">
        <v>498</v>
      </c>
      <c r="C3" s="6"/>
      <c r="D3" s="6"/>
      <c r="E3" s="6"/>
      <c r="F3" s="6"/>
      <c r="G3" s="6"/>
      <c r="H3" s="6"/>
      <c r="I3" s="6"/>
      <c r="J3" s="6"/>
      <c r="K3" s="38"/>
    </row>
    <row r="4" ht="16.55" customHeight="1" spans="1:11">
      <c r="A4" s="1"/>
      <c r="B4" s="7" t="s">
        <v>499</v>
      </c>
      <c r="C4" s="7"/>
      <c r="D4" s="8"/>
      <c r="E4" s="8"/>
      <c r="F4" s="8"/>
      <c r="G4" s="8"/>
      <c r="H4" s="8"/>
      <c r="I4" s="8"/>
      <c r="J4" s="8"/>
      <c r="K4" s="39"/>
    </row>
    <row r="5" ht="16.55" customHeight="1" spans="1:11">
      <c r="A5" s="9"/>
      <c r="B5" s="7" t="s">
        <v>500</v>
      </c>
      <c r="C5" s="7"/>
      <c r="D5" s="7" t="s">
        <v>501</v>
      </c>
      <c r="E5" s="7" t="s">
        <v>502</v>
      </c>
      <c r="F5" s="7"/>
      <c r="G5" s="7"/>
      <c r="H5" s="7" t="s">
        <v>266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52</v>
      </c>
      <c r="F6" s="7" t="s">
        <v>74</v>
      </c>
      <c r="G6" s="7" t="s">
        <v>75</v>
      </c>
      <c r="H6" s="7" t="s">
        <v>52</v>
      </c>
      <c r="I6" s="7" t="s">
        <v>74</v>
      </c>
      <c r="J6" s="7" t="s">
        <v>75</v>
      </c>
      <c r="K6" s="39"/>
    </row>
    <row r="7" ht="16.55" customHeight="1" spans="1:11">
      <c r="A7" s="1"/>
      <c r="B7" s="10"/>
      <c r="C7" s="7"/>
      <c r="D7" s="11">
        <f>E7+H7</f>
        <v>2198.855002</v>
      </c>
      <c r="E7" s="11">
        <f>F7+G7</f>
        <v>2198.855002</v>
      </c>
      <c r="F7" s="11">
        <v>1658.415002</v>
      </c>
      <c r="G7" s="11">
        <v>540.44</v>
      </c>
      <c r="H7" s="11">
        <v>0</v>
      </c>
      <c r="I7" s="11">
        <v>0</v>
      </c>
      <c r="J7" s="11">
        <v>0</v>
      </c>
      <c r="K7" s="39"/>
    </row>
    <row r="8" ht="57.5" customHeight="1" spans="1:11">
      <c r="A8" s="1"/>
      <c r="B8" s="12" t="s">
        <v>503</v>
      </c>
      <c r="C8" s="13" t="s">
        <v>503</v>
      </c>
      <c r="D8" s="14" t="s">
        <v>504</v>
      </c>
      <c r="E8" s="14"/>
      <c r="F8" s="14"/>
      <c r="G8" s="14"/>
      <c r="H8" s="14"/>
      <c r="I8" s="14"/>
      <c r="J8" s="14"/>
      <c r="K8" s="39"/>
    </row>
    <row r="9" ht="57.5" customHeight="1" spans="1:11">
      <c r="A9" s="1"/>
      <c r="B9" s="15"/>
      <c r="C9" s="13" t="s">
        <v>505</v>
      </c>
      <c r="D9" s="14" t="s">
        <v>506</v>
      </c>
      <c r="E9" s="14"/>
      <c r="F9" s="14"/>
      <c r="G9" s="14"/>
      <c r="H9" s="14"/>
      <c r="I9" s="14"/>
      <c r="J9" s="14"/>
      <c r="K9" s="39"/>
    </row>
    <row r="10" ht="16.55" customHeight="1" spans="1:11">
      <c r="A10" s="1"/>
      <c r="B10" s="15"/>
      <c r="C10" s="13" t="s">
        <v>507</v>
      </c>
      <c r="D10" s="7"/>
      <c r="E10" s="7" t="s">
        <v>508</v>
      </c>
      <c r="F10" s="7"/>
      <c r="G10" s="7" t="s">
        <v>509</v>
      </c>
      <c r="H10" s="7" t="s">
        <v>510</v>
      </c>
      <c r="I10" s="7"/>
      <c r="J10" s="7" t="s">
        <v>511</v>
      </c>
      <c r="K10" s="39"/>
    </row>
    <row r="11" ht="9.75" customHeight="1" spans="1:11">
      <c r="A11" s="16"/>
      <c r="B11" s="15"/>
      <c r="C11" s="17" t="s">
        <v>512</v>
      </c>
      <c r="D11" s="18"/>
      <c r="E11" s="19" t="s">
        <v>513</v>
      </c>
      <c r="F11" s="20"/>
      <c r="G11" s="21" t="s">
        <v>295</v>
      </c>
      <c r="H11" s="22">
        <v>4</v>
      </c>
      <c r="I11" s="29"/>
      <c r="J11" s="21" t="s">
        <v>317</v>
      </c>
      <c r="K11" s="40"/>
    </row>
    <row r="12" spans="2:10">
      <c r="B12" s="15"/>
      <c r="C12" s="23"/>
      <c r="D12" s="24"/>
      <c r="E12" s="19" t="s">
        <v>514</v>
      </c>
      <c r="F12" s="20"/>
      <c r="G12" s="21" t="s">
        <v>295</v>
      </c>
      <c r="H12" s="22">
        <v>1</v>
      </c>
      <c r="I12" s="29"/>
      <c r="J12" s="21" t="s">
        <v>317</v>
      </c>
    </row>
    <row r="13" spans="2:10">
      <c r="B13" s="15"/>
      <c r="C13" s="23"/>
      <c r="D13" s="24"/>
      <c r="E13" s="19" t="s">
        <v>515</v>
      </c>
      <c r="F13" s="20"/>
      <c r="G13" s="21" t="s">
        <v>281</v>
      </c>
      <c r="H13" s="22">
        <v>8</v>
      </c>
      <c r="I13" s="29"/>
      <c r="J13" s="21" t="s">
        <v>317</v>
      </c>
    </row>
    <row r="14" spans="2:10">
      <c r="B14" s="15"/>
      <c r="C14" s="23"/>
      <c r="D14" s="24"/>
      <c r="E14" s="19" t="s">
        <v>516</v>
      </c>
      <c r="F14" s="20"/>
      <c r="G14" s="21" t="s">
        <v>281</v>
      </c>
      <c r="H14" s="22">
        <v>10</v>
      </c>
      <c r="I14" s="29"/>
      <c r="J14" s="29" t="s">
        <v>431</v>
      </c>
    </row>
    <row r="15" spans="2:10">
      <c r="B15" s="15"/>
      <c r="C15" s="25"/>
      <c r="D15" s="26"/>
      <c r="E15" s="19" t="s">
        <v>284</v>
      </c>
      <c r="F15" s="20"/>
      <c r="G15" s="21" t="s">
        <v>281</v>
      </c>
      <c r="H15" s="22">
        <v>45</v>
      </c>
      <c r="I15" s="29"/>
      <c r="J15" s="21" t="s">
        <v>286</v>
      </c>
    </row>
    <row r="16" spans="2:10">
      <c r="B16" s="15"/>
      <c r="C16" s="27" t="s">
        <v>517</v>
      </c>
      <c r="D16" s="28"/>
      <c r="E16" s="19" t="s">
        <v>518</v>
      </c>
      <c r="F16" s="20"/>
      <c r="G16" s="21" t="s">
        <v>281</v>
      </c>
      <c r="H16" s="22">
        <v>35</v>
      </c>
      <c r="I16" s="29"/>
      <c r="J16" s="29" t="s">
        <v>327</v>
      </c>
    </row>
    <row r="17" spans="2:10">
      <c r="B17" s="15"/>
      <c r="C17" s="23"/>
      <c r="D17" s="24"/>
      <c r="E17" s="19" t="s">
        <v>519</v>
      </c>
      <c r="F17" s="20"/>
      <c r="G17" s="21" t="s">
        <v>281</v>
      </c>
      <c r="H17" s="22">
        <v>6</v>
      </c>
      <c r="I17" s="29"/>
      <c r="J17" s="29" t="s">
        <v>327</v>
      </c>
    </row>
    <row r="18" spans="2:10">
      <c r="B18" s="15"/>
      <c r="C18" s="25"/>
      <c r="D18" s="26"/>
      <c r="E18" s="19" t="s">
        <v>520</v>
      </c>
      <c r="F18" s="20"/>
      <c r="G18" s="21" t="s">
        <v>281</v>
      </c>
      <c r="H18" s="22">
        <v>4</v>
      </c>
      <c r="I18" s="29"/>
      <c r="J18" s="29" t="s">
        <v>327</v>
      </c>
    </row>
    <row r="19" spans="2:10">
      <c r="B19" s="15"/>
      <c r="C19" s="27" t="s">
        <v>521</v>
      </c>
      <c r="D19" s="28"/>
      <c r="E19" s="19" t="s">
        <v>316</v>
      </c>
      <c r="F19" s="20"/>
      <c r="G19" s="29" t="s">
        <v>295</v>
      </c>
      <c r="H19" s="22">
        <v>4</v>
      </c>
      <c r="I19" s="29"/>
      <c r="J19" s="29" t="s">
        <v>522</v>
      </c>
    </row>
    <row r="20" spans="2:10">
      <c r="B20" s="15"/>
      <c r="C20" s="23"/>
      <c r="D20" s="24"/>
      <c r="E20" s="19" t="s">
        <v>523</v>
      </c>
      <c r="F20" s="20"/>
      <c r="G20" s="21" t="s">
        <v>276</v>
      </c>
      <c r="H20" s="20" t="s">
        <v>524</v>
      </c>
      <c r="I20" s="20"/>
      <c r="J20" s="20" t="s">
        <v>219</v>
      </c>
    </row>
    <row r="21" spans="2:10">
      <c r="B21" s="15"/>
      <c r="C21" s="23"/>
      <c r="D21" s="24"/>
      <c r="E21" s="19" t="s">
        <v>382</v>
      </c>
      <c r="F21" s="20"/>
      <c r="G21" s="21" t="s">
        <v>281</v>
      </c>
      <c r="H21" s="22">
        <v>2</v>
      </c>
      <c r="I21" s="29"/>
      <c r="J21" s="29" t="s">
        <v>327</v>
      </c>
    </row>
    <row r="22" spans="2:10">
      <c r="B22" s="15"/>
      <c r="C22" s="23"/>
      <c r="D22" s="24"/>
      <c r="E22" s="19" t="s">
        <v>525</v>
      </c>
      <c r="F22" s="20"/>
      <c r="G22" s="21" t="s">
        <v>281</v>
      </c>
      <c r="H22" s="22">
        <v>1</v>
      </c>
      <c r="I22" s="29"/>
      <c r="J22" s="29" t="s">
        <v>526</v>
      </c>
    </row>
    <row r="23" spans="2:10">
      <c r="B23" s="15"/>
      <c r="C23" s="25"/>
      <c r="D23" s="26"/>
      <c r="E23" s="19" t="s">
        <v>527</v>
      </c>
      <c r="F23" s="20"/>
      <c r="G23" s="21" t="s">
        <v>281</v>
      </c>
      <c r="H23" s="22">
        <v>10</v>
      </c>
      <c r="I23" s="29"/>
      <c r="J23" s="29" t="s">
        <v>327</v>
      </c>
    </row>
    <row r="24" spans="2:10">
      <c r="B24" s="15"/>
      <c r="C24" s="27" t="s">
        <v>528</v>
      </c>
      <c r="D24" s="28"/>
      <c r="E24" s="19" t="s">
        <v>529</v>
      </c>
      <c r="F24" s="20"/>
      <c r="G24" s="21" t="s">
        <v>281</v>
      </c>
      <c r="H24" s="22">
        <v>80</v>
      </c>
      <c r="I24" s="29"/>
      <c r="J24" s="29" t="s">
        <v>327</v>
      </c>
    </row>
    <row r="25" spans="2:10">
      <c r="B25" s="15"/>
      <c r="C25" s="23"/>
      <c r="D25" s="24"/>
      <c r="E25" s="19" t="s">
        <v>530</v>
      </c>
      <c r="F25" s="20"/>
      <c r="G25" s="29" t="s">
        <v>281</v>
      </c>
      <c r="H25" s="22">
        <v>30</v>
      </c>
      <c r="I25" s="29"/>
      <c r="J25" s="29" t="s">
        <v>327</v>
      </c>
    </row>
    <row r="26" spans="2:10">
      <c r="B26" s="15"/>
      <c r="C26" s="23"/>
      <c r="D26" s="24"/>
      <c r="E26" s="19" t="s">
        <v>531</v>
      </c>
      <c r="F26" s="20"/>
      <c r="G26" s="29" t="s">
        <v>281</v>
      </c>
      <c r="H26" s="22">
        <v>10</v>
      </c>
      <c r="I26" s="29"/>
      <c r="J26" s="29" t="s">
        <v>327</v>
      </c>
    </row>
    <row r="27" spans="2:10">
      <c r="B27" s="15"/>
      <c r="C27" s="23"/>
      <c r="D27" s="24"/>
      <c r="E27" s="19" t="s">
        <v>532</v>
      </c>
      <c r="F27" s="20"/>
      <c r="G27" s="29" t="s">
        <v>295</v>
      </c>
      <c r="H27" s="22">
        <v>100</v>
      </c>
      <c r="I27" s="29"/>
      <c r="J27" s="29" t="s">
        <v>291</v>
      </c>
    </row>
    <row r="28" spans="2:10">
      <c r="B28" s="15"/>
      <c r="C28" s="23"/>
      <c r="D28" s="24"/>
      <c r="E28" s="19" t="s">
        <v>533</v>
      </c>
      <c r="F28" s="20"/>
      <c r="G28" s="29" t="s">
        <v>333</v>
      </c>
      <c r="H28" s="22">
        <v>60</v>
      </c>
      <c r="I28" s="29"/>
      <c r="J28" s="29" t="s">
        <v>368</v>
      </c>
    </row>
    <row r="29" spans="2:10">
      <c r="B29" s="15"/>
      <c r="C29" s="25"/>
      <c r="D29" s="26"/>
      <c r="E29" s="19" t="s">
        <v>534</v>
      </c>
      <c r="F29" s="20"/>
      <c r="G29" s="29" t="s">
        <v>276</v>
      </c>
      <c r="H29" s="22" t="s">
        <v>535</v>
      </c>
      <c r="I29" s="29"/>
      <c r="J29" s="29"/>
    </row>
    <row r="30" spans="2:10">
      <c r="B30" s="15"/>
      <c r="C30" s="27" t="s">
        <v>536</v>
      </c>
      <c r="D30" s="28"/>
      <c r="E30" s="30" t="s">
        <v>537</v>
      </c>
      <c r="F30" s="31"/>
      <c r="G30" s="21" t="s">
        <v>281</v>
      </c>
      <c r="H30" s="22">
        <v>6</v>
      </c>
      <c r="I30" s="29"/>
      <c r="J30" s="29" t="s">
        <v>327</v>
      </c>
    </row>
    <row r="31" spans="2:10">
      <c r="B31" s="15"/>
      <c r="C31" s="23"/>
      <c r="D31" s="24"/>
      <c r="E31" s="19" t="s">
        <v>538</v>
      </c>
      <c r="F31" s="20"/>
      <c r="G31" s="21" t="s">
        <v>276</v>
      </c>
      <c r="H31" s="22" t="s">
        <v>535</v>
      </c>
      <c r="I31" s="29"/>
      <c r="J31" s="29"/>
    </row>
    <row r="32" spans="2:10">
      <c r="B32" s="15"/>
      <c r="C32" s="23"/>
      <c r="D32" s="24"/>
      <c r="E32" s="19" t="s">
        <v>525</v>
      </c>
      <c r="F32" s="20"/>
      <c r="G32" s="21" t="s">
        <v>281</v>
      </c>
      <c r="H32" s="22">
        <v>1</v>
      </c>
      <c r="I32" s="29"/>
      <c r="J32" s="29" t="s">
        <v>526</v>
      </c>
    </row>
    <row r="33" spans="2:10">
      <c r="B33" s="15"/>
      <c r="C33" s="23"/>
      <c r="D33" s="24"/>
      <c r="E33" s="32" t="s">
        <v>539</v>
      </c>
      <c r="F33" s="33"/>
      <c r="G33" s="29" t="s">
        <v>281</v>
      </c>
      <c r="H33" s="22">
        <v>90</v>
      </c>
      <c r="I33" s="29"/>
      <c r="J33" s="29" t="s">
        <v>291</v>
      </c>
    </row>
    <row r="34" spans="2:10">
      <c r="B34" s="34"/>
      <c r="C34" s="35"/>
      <c r="D34" s="36"/>
      <c r="E34" s="32" t="s">
        <v>304</v>
      </c>
      <c r="F34" s="33"/>
      <c r="G34" s="29" t="s">
        <v>295</v>
      </c>
      <c r="H34" s="22" t="s">
        <v>305</v>
      </c>
      <c r="I34" s="29"/>
      <c r="J34" s="29" t="s">
        <v>306</v>
      </c>
    </row>
  </sheetData>
  <mergeCells count="6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E33:F33"/>
    <mergeCell ref="H33:I33"/>
    <mergeCell ref="E34:F34"/>
    <mergeCell ref="H34:I34"/>
    <mergeCell ref="B8:B34"/>
    <mergeCell ref="D5:D6"/>
    <mergeCell ref="B5:C7"/>
    <mergeCell ref="C11:D15"/>
    <mergeCell ref="C16:D18"/>
    <mergeCell ref="C19:D23"/>
    <mergeCell ref="C24:D29"/>
    <mergeCell ref="C30:D34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115" zoomScaleNormal="115" workbookViewId="0">
      <pane ySplit="5" topLeftCell="A6" activePane="bottomLeft" state="frozen"/>
      <selection/>
      <selection pane="bottomLeft" activeCell="D8" sqref="D8:F8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6" width="13.975" customWidth="1"/>
    <col min="7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115"/>
      <c r="B1" s="98"/>
      <c r="C1" s="98"/>
      <c r="D1" s="99"/>
      <c r="E1" s="99"/>
      <c r="F1" s="99"/>
      <c r="G1" s="99"/>
      <c r="H1" s="99"/>
      <c r="I1" s="99"/>
      <c r="J1" s="63"/>
      <c r="K1" s="63"/>
      <c r="L1" s="63"/>
      <c r="M1" s="63"/>
      <c r="N1" s="63"/>
      <c r="O1" s="99"/>
      <c r="P1" s="99"/>
      <c r="Q1" s="99"/>
      <c r="R1" s="99"/>
      <c r="S1" s="99"/>
      <c r="T1" s="99"/>
      <c r="U1" s="128"/>
    </row>
    <row r="2" ht="22.8" customHeight="1" spans="1:21">
      <c r="A2" s="9"/>
      <c r="B2" s="5" t="s">
        <v>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37"/>
    </row>
    <row r="3" ht="19.55" customHeight="1" spans="1:21">
      <c r="A3" s="9"/>
      <c r="B3" s="104"/>
      <c r="C3" s="104"/>
      <c r="D3" s="47"/>
      <c r="E3" s="47"/>
      <c r="F3" s="47"/>
      <c r="G3" s="47"/>
      <c r="H3" s="47"/>
      <c r="I3" s="47"/>
      <c r="J3" s="136"/>
      <c r="K3" s="136"/>
      <c r="L3" s="136"/>
      <c r="M3" s="136"/>
      <c r="N3" s="136"/>
      <c r="O3" s="105" t="s">
        <v>2</v>
      </c>
      <c r="P3" s="105"/>
      <c r="Q3" s="105"/>
      <c r="R3" s="105"/>
      <c r="S3" s="105"/>
      <c r="T3" s="105"/>
      <c r="U3" s="38"/>
    </row>
    <row r="4" ht="23" customHeight="1" spans="1:21">
      <c r="A4" s="66"/>
      <c r="B4" s="49" t="s">
        <v>50</v>
      </c>
      <c r="C4" s="107" t="s">
        <v>51</v>
      </c>
      <c r="D4" s="107" t="s">
        <v>52</v>
      </c>
      <c r="E4" s="107" t="s">
        <v>53</v>
      </c>
      <c r="F4" s="107"/>
      <c r="G4" s="107"/>
      <c r="H4" s="107"/>
      <c r="I4" s="107"/>
      <c r="J4" s="107"/>
      <c r="K4" s="107"/>
      <c r="L4" s="107"/>
      <c r="M4" s="107"/>
      <c r="N4" s="107"/>
      <c r="O4" s="107" t="s">
        <v>45</v>
      </c>
      <c r="P4" s="107"/>
      <c r="Q4" s="107"/>
      <c r="R4" s="107"/>
      <c r="S4" s="107"/>
      <c r="T4" s="107"/>
      <c r="U4" s="129"/>
    </row>
    <row r="5" ht="34.5" customHeight="1" spans="1:21">
      <c r="A5" s="129"/>
      <c r="B5" s="49"/>
      <c r="C5" s="107"/>
      <c r="D5" s="107"/>
      <c r="E5" s="107" t="s">
        <v>54</v>
      </c>
      <c r="F5" s="49" t="s">
        <v>55</v>
      </c>
      <c r="G5" s="49" t="s">
        <v>56</v>
      </c>
      <c r="H5" s="49" t="s">
        <v>57</v>
      </c>
      <c r="I5" s="49" t="s">
        <v>58</v>
      </c>
      <c r="J5" s="49" t="s">
        <v>59</v>
      </c>
      <c r="K5" s="49" t="s">
        <v>60</v>
      </c>
      <c r="L5" s="49" t="s">
        <v>61</v>
      </c>
      <c r="M5" s="49" t="s">
        <v>62</v>
      </c>
      <c r="N5" s="49" t="s">
        <v>63</v>
      </c>
      <c r="O5" s="107" t="s">
        <v>54</v>
      </c>
      <c r="P5" s="49" t="s">
        <v>55</v>
      </c>
      <c r="Q5" s="49" t="s">
        <v>56</v>
      </c>
      <c r="R5" s="49" t="s">
        <v>57</v>
      </c>
      <c r="S5" s="49" t="s">
        <v>58</v>
      </c>
      <c r="T5" s="49" t="s">
        <v>64</v>
      </c>
      <c r="U5" s="129"/>
    </row>
    <row r="6" ht="16.55" customHeight="1" spans="1:21">
      <c r="A6" s="9"/>
      <c r="B6" s="69" t="s">
        <v>65</v>
      </c>
      <c r="C6" s="69" t="s">
        <v>66</v>
      </c>
      <c r="D6" s="144">
        <v>2198.855002</v>
      </c>
      <c r="E6" s="144">
        <v>2198.855002</v>
      </c>
      <c r="F6" s="144">
        <v>2198.855002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39"/>
    </row>
    <row r="7" ht="16.55" customHeight="1" spans="1:21">
      <c r="A7" s="9"/>
      <c r="B7" s="69" t="s">
        <v>67</v>
      </c>
      <c r="C7" s="69" t="s">
        <v>68</v>
      </c>
      <c r="D7" s="144">
        <v>2198.855002</v>
      </c>
      <c r="E7" s="144">
        <v>2198.855002</v>
      </c>
      <c r="F7" s="144">
        <v>2198.855002</v>
      </c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39"/>
    </row>
    <row r="8" ht="16.55" customHeight="1" spans="1:21">
      <c r="A8" s="110"/>
      <c r="B8" s="72" t="s">
        <v>69</v>
      </c>
      <c r="C8" s="72"/>
      <c r="D8" s="146">
        <v>2198.855002</v>
      </c>
      <c r="E8" s="146">
        <v>2198.855002</v>
      </c>
      <c r="F8" s="146">
        <v>2198.855002</v>
      </c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1"/>
    </row>
    <row r="9" ht="9.75" customHeight="1" spans="1:21">
      <c r="A9" s="117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zoomScale="115" zoomScaleNormal="115" workbookViewId="0">
      <pane ySplit="5" topLeftCell="A57" activePane="bottomLeft" state="frozen"/>
      <selection/>
      <selection pane="bottomLeft" activeCell="E63" sqref="E63:G63"/>
    </sheetView>
  </sheetViews>
  <sheetFormatPr defaultColWidth="10" defaultRowHeight="13.5"/>
  <cols>
    <col min="1" max="1" width="1.53333333333333" customWidth="1"/>
    <col min="2" max="4" width="30.775" customWidth="1"/>
    <col min="5" max="6" width="13.975" customWidth="1"/>
    <col min="7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115"/>
      <c r="B1" s="99"/>
      <c r="C1" s="63"/>
      <c r="D1" s="63"/>
      <c r="E1" s="44"/>
      <c r="F1" s="44"/>
      <c r="G1" s="44"/>
      <c r="H1" s="44"/>
      <c r="I1" s="44"/>
      <c r="J1" s="44"/>
      <c r="K1" s="115"/>
    </row>
    <row r="2" ht="22.8" customHeight="1" spans="1:11">
      <c r="A2" s="9"/>
      <c r="B2" s="5" t="s">
        <v>70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104"/>
      <c r="C3" s="104"/>
      <c r="D3" s="136"/>
      <c r="E3" s="104"/>
      <c r="F3" s="140"/>
      <c r="G3" s="140"/>
      <c r="H3" s="140"/>
      <c r="I3" s="140"/>
      <c r="J3" s="105" t="s">
        <v>2</v>
      </c>
      <c r="K3" s="9"/>
    </row>
    <row r="4" ht="22.95" customHeight="1" spans="1:11">
      <c r="A4" s="129"/>
      <c r="B4" s="107" t="s">
        <v>71</v>
      </c>
      <c r="C4" s="107" t="s">
        <v>72</v>
      </c>
      <c r="D4" s="107" t="s">
        <v>73</v>
      </c>
      <c r="E4" s="107" t="s">
        <v>52</v>
      </c>
      <c r="F4" s="107" t="s">
        <v>74</v>
      </c>
      <c r="G4" s="107" t="s">
        <v>75</v>
      </c>
      <c r="H4" s="107" t="s">
        <v>76</v>
      </c>
      <c r="I4" s="107"/>
      <c r="J4" s="107"/>
      <c r="K4" s="129"/>
    </row>
    <row r="5" ht="34.5" customHeight="1" spans="1:11">
      <c r="A5" s="129"/>
      <c r="B5" s="107"/>
      <c r="C5" s="107"/>
      <c r="D5" s="107"/>
      <c r="E5" s="107"/>
      <c r="F5" s="107"/>
      <c r="G5" s="107"/>
      <c r="H5" s="49" t="s">
        <v>77</v>
      </c>
      <c r="I5" s="49" t="s">
        <v>78</v>
      </c>
      <c r="J5" s="49" t="s">
        <v>79</v>
      </c>
      <c r="K5" s="59"/>
    </row>
    <row r="6" s="61" customFormat="1" ht="16.5" customHeight="1" spans="1:11">
      <c r="A6" s="141"/>
      <c r="B6" s="142" t="s">
        <v>80</v>
      </c>
      <c r="C6" s="142" t="s">
        <v>81</v>
      </c>
      <c r="D6" s="142" t="s">
        <v>82</v>
      </c>
      <c r="E6" s="11">
        <v>171.2496</v>
      </c>
      <c r="F6" s="11">
        <v>171.2496</v>
      </c>
      <c r="G6" s="11"/>
      <c r="H6" s="143"/>
      <c r="I6" s="143"/>
      <c r="J6" s="143"/>
      <c r="K6" s="68"/>
    </row>
    <row r="7" s="61" customFormat="1" ht="16.5" customHeight="1" spans="1:11">
      <c r="A7" s="141"/>
      <c r="B7" s="142" t="s">
        <v>80</v>
      </c>
      <c r="C7" s="142" t="s">
        <v>81</v>
      </c>
      <c r="D7" s="142" t="s">
        <v>83</v>
      </c>
      <c r="E7" s="11">
        <v>271.1596</v>
      </c>
      <c r="F7" s="11">
        <v>271.1596</v>
      </c>
      <c r="G7" s="11"/>
      <c r="H7" s="143"/>
      <c r="I7" s="143"/>
      <c r="J7" s="143"/>
      <c r="K7" s="68"/>
    </row>
    <row r="8" s="61" customFormat="1" ht="16.5" customHeight="1" spans="1:11">
      <c r="A8" s="141"/>
      <c r="B8" s="142" t="s">
        <v>80</v>
      </c>
      <c r="C8" s="142" t="s">
        <v>81</v>
      </c>
      <c r="D8" s="142" t="s">
        <v>84</v>
      </c>
      <c r="E8" s="11">
        <v>70.2708</v>
      </c>
      <c r="F8" s="11">
        <v>70.2708</v>
      </c>
      <c r="G8" s="11"/>
      <c r="H8" s="143"/>
      <c r="I8" s="143"/>
      <c r="J8" s="143"/>
      <c r="K8" s="68"/>
    </row>
    <row r="9" s="61" customFormat="1" ht="16.5" customHeight="1" spans="1:11">
      <c r="A9" s="141"/>
      <c r="B9" s="142" t="s">
        <v>80</v>
      </c>
      <c r="C9" s="142" t="s">
        <v>81</v>
      </c>
      <c r="D9" s="142" t="s">
        <v>85</v>
      </c>
      <c r="E9" s="11">
        <v>157.02</v>
      </c>
      <c r="F9" s="11">
        <v>157.02</v>
      </c>
      <c r="G9" s="11"/>
      <c r="H9" s="143"/>
      <c r="I9" s="143"/>
      <c r="J9" s="143"/>
      <c r="K9" s="68"/>
    </row>
    <row r="10" s="61" customFormat="1" ht="16.5" customHeight="1" spans="1:11">
      <c r="A10" s="141"/>
      <c r="B10" s="142" t="s">
        <v>80</v>
      </c>
      <c r="C10" s="142" t="s">
        <v>86</v>
      </c>
      <c r="D10" s="142" t="s">
        <v>87</v>
      </c>
      <c r="E10" s="11">
        <v>3.412975</v>
      </c>
      <c r="F10" s="11">
        <v>3.412975</v>
      </c>
      <c r="G10" s="11"/>
      <c r="H10" s="143"/>
      <c r="I10" s="143"/>
      <c r="J10" s="143"/>
      <c r="K10" s="68"/>
    </row>
    <row r="11" s="61" customFormat="1" ht="16.5" customHeight="1" spans="1:11">
      <c r="A11" s="141"/>
      <c r="B11" s="142" t="s">
        <v>80</v>
      </c>
      <c r="C11" s="142" t="s">
        <v>88</v>
      </c>
      <c r="D11" s="142" t="s">
        <v>89</v>
      </c>
      <c r="E11" s="11">
        <v>1.506212</v>
      </c>
      <c r="F11" s="11">
        <v>1.506212</v>
      </c>
      <c r="G11" s="11"/>
      <c r="H11" s="143"/>
      <c r="I11" s="143"/>
      <c r="J11" s="143"/>
      <c r="K11" s="68"/>
    </row>
    <row r="12" s="61" customFormat="1" ht="16.5" customHeight="1" spans="1:11">
      <c r="A12" s="141"/>
      <c r="B12" s="142" t="s">
        <v>80</v>
      </c>
      <c r="C12" s="142" t="s">
        <v>88</v>
      </c>
      <c r="D12" s="142" t="s">
        <v>90</v>
      </c>
      <c r="E12" s="11">
        <v>0.2</v>
      </c>
      <c r="F12" s="11">
        <v>0.2</v>
      </c>
      <c r="G12" s="11"/>
      <c r="H12" s="143"/>
      <c r="I12" s="143"/>
      <c r="J12" s="143"/>
      <c r="K12" s="68"/>
    </row>
    <row r="13" s="61" customFormat="1" ht="16.5" customHeight="1" spans="1:11">
      <c r="A13" s="141"/>
      <c r="B13" s="142" t="s">
        <v>80</v>
      </c>
      <c r="C13" s="142" t="s">
        <v>88</v>
      </c>
      <c r="D13" s="142" t="s">
        <v>91</v>
      </c>
      <c r="E13" s="11">
        <v>11.92</v>
      </c>
      <c r="F13" s="11">
        <v>11.92</v>
      </c>
      <c r="G13" s="11"/>
      <c r="H13" s="143"/>
      <c r="I13" s="143"/>
      <c r="J13" s="143"/>
      <c r="K13" s="68"/>
    </row>
    <row r="14" s="61" customFormat="1" ht="16.5" customHeight="1" spans="1:11">
      <c r="A14" s="141"/>
      <c r="B14" s="142" t="s">
        <v>80</v>
      </c>
      <c r="C14" s="142" t="s">
        <v>88</v>
      </c>
      <c r="D14" s="142" t="s">
        <v>92</v>
      </c>
      <c r="E14" s="11">
        <v>34.056</v>
      </c>
      <c r="F14" s="11">
        <v>34.056</v>
      </c>
      <c r="G14" s="11"/>
      <c r="H14" s="143"/>
      <c r="I14" s="143"/>
      <c r="J14" s="143"/>
      <c r="K14" s="68"/>
    </row>
    <row r="15" s="61" customFormat="1" ht="16.5" customHeight="1" spans="1:11">
      <c r="A15" s="141"/>
      <c r="B15" s="142" t="s">
        <v>80</v>
      </c>
      <c r="C15" s="142" t="s">
        <v>88</v>
      </c>
      <c r="D15" s="142" t="s">
        <v>93</v>
      </c>
      <c r="E15" s="11">
        <v>1</v>
      </c>
      <c r="F15" s="11">
        <v>1</v>
      </c>
      <c r="G15" s="11"/>
      <c r="H15" s="143"/>
      <c r="I15" s="143"/>
      <c r="J15" s="143"/>
      <c r="K15" s="68"/>
    </row>
    <row r="16" s="61" customFormat="1" ht="16.5" customHeight="1" spans="1:11">
      <c r="A16" s="141"/>
      <c r="B16" s="142" t="s">
        <v>80</v>
      </c>
      <c r="C16" s="142" t="s">
        <v>88</v>
      </c>
      <c r="D16" s="142" t="s">
        <v>94</v>
      </c>
      <c r="E16" s="11">
        <v>15.756336</v>
      </c>
      <c r="F16" s="11">
        <v>15.756336</v>
      </c>
      <c r="G16" s="11"/>
      <c r="H16" s="143"/>
      <c r="I16" s="143"/>
      <c r="J16" s="143"/>
      <c r="K16" s="68"/>
    </row>
    <row r="17" s="61" customFormat="1" ht="16.5" customHeight="1" spans="1:11">
      <c r="A17" s="141"/>
      <c r="B17" s="142" t="s">
        <v>80</v>
      </c>
      <c r="C17" s="142" t="s">
        <v>88</v>
      </c>
      <c r="D17" s="142" t="s">
        <v>95</v>
      </c>
      <c r="E17" s="11">
        <v>17.712</v>
      </c>
      <c r="F17" s="11">
        <v>17.712</v>
      </c>
      <c r="G17" s="11"/>
      <c r="H17" s="143"/>
      <c r="I17" s="143"/>
      <c r="J17" s="143"/>
      <c r="K17" s="68"/>
    </row>
    <row r="18" s="61" customFormat="1" ht="16.5" customHeight="1" spans="1:11">
      <c r="A18" s="141"/>
      <c r="B18" s="142" t="s">
        <v>80</v>
      </c>
      <c r="C18" s="142" t="s">
        <v>88</v>
      </c>
      <c r="D18" s="142" t="s">
        <v>96</v>
      </c>
      <c r="E18" s="11">
        <v>44.304</v>
      </c>
      <c r="F18" s="11">
        <v>44.304</v>
      </c>
      <c r="G18" s="11"/>
      <c r="H18" s="143"/>
      <c r="I18" s="143"/>
      <c r="J18" s="143"/>
      <c r="K18" s="68"/>
    </row>
    <row r="19" s="61" customFormat="1" ht="16.5" customHeight="1" spans="1:11">
      <c r="A19" s="141"/>
      <c r="B19" s="142" t="s">
        <v>80</v>
      </c>
      <c r="C19" s="142" t="s">
        <v>97</v>
      </c>
      <c r="D19" s="142" t="s">
        <v>98</v>
      </c>
      <c r="E19" s="11">
        <v>20</v>
      </c>
      <c r="F19" s="11">
        <v>20</v>
      </c>
      <c r="G19" s="11"/>
      <c r="H19" s="143"/>
      <c r="I19" s="143"/>
      <c r="J19" s="143"/>
      <c r="K19" s="68"/>
    </row>
    <row r="20" s="61" customFormat="1" ht="16.5" customHeight="1" spans="1:11">
      <c r="A20" s="141"/>
      <c r="B20" s="142" t="s">
        <v>80</v>
      </c>
      <c r="C20" s="142" t="s">
        <v>99</v>
      </c>
      <c r="D20" s="142" t="s">
        <v>100</v>
      </c>
      <c r="E20" s="11">
        <v>4.2</v>
      </c>
      <c r="F20" s="11">
        <v>4.2</v>
      </c>
      <c r="G20" s="11"/>
      <c r="H20" s="143"/>
      <c r="I20" s="143"/>
      <c r="J20" s="143"/>
      <c r="K20" s="68"/>
    </row>
    <row r="21" s="61" customFormat="1" ht="16.5" customHeight="1" spans="1:11">
      <c r="A21" s="141"/>
      <c r="B21" s="142" t="s">
        <v>80</v>
      </c>
      <c r="C21" s="142" t="s">
        <v>101</v>
      </c>
      <c r="D21" s="142" t="s">
        <v>102</v>
      </c>
      <c r="E21" s="11">
        <v>0.6984</v>
      </c>
      <c r="F21" s="11">
        <v>0.6984</v>
      </c>
      <c r="G21" s="11"/>
      <c r="H21" s="143"/>
      <c r="I21" s="143"/>
      <c r="J21" s="143"/>
      <c r="K21" s="68"/>
    </row>
    <row r="22" s="61" customFormat="1" ht="16.5" customHeight="1" spans="1:11">
      <c r="A22" s="141"/>
      <c r="B22" s="142" t="s">
        <v>80</v>
      </c>
      <c r="C22" s="142" t="s">
        <v>103</v>
      </c>
      <c r="D22" s="142" t="s">
        <v>104</v>
      </c>
      <c r="E22" s="11">
        <v>17.25</v>
      </c>
      <c r="F22" s="11">
        <v>17.25</v>
      </c>
      <c r="G22" s="11"/>
      <c r="H22" s="143"/>
      <c r="I22" s="143"/>
      <c r="J22" s="143"/>
      <c r="K22" s="68"/>
    </row>
    <row r="23" s="61" customFormat="1" ht="16.5" customHeight="1" spans="1:11">
      <c r="A23" s="141"/>
      <c r="B23" s="142" t="s">
        <v>80</v>
      </c>
      <c r="C23" s="142" t="s">
        <v>105</v>
      </c>
      <c r="D23" s="142" t="s">
        <v>106</v>
      </c>
      <c r="E23" s="11">
        <v>0.018</v>
      </c>
      <c r="F23" s="11">
        <v>0.018</v>
      </c>
      <c r="G23" s="11"/>
      <c r="H23" s="143"/>
      <c r="I23" s="143"/>
      <c r="J23" s="143"/>
      <c r="K23" s="68"/>
    </row>
    <row r="24" s="61" customFormat="1" ht="16.5" customHeight="1" spans="1:11">
      <c r="A24" s="141"/>
      <c r="B24" s="142" t="s">
        <v>107</v>
      </c>
      <c r="C24" s="142" t="s">
        <v>88</v>
      </c>
      <c r="D24" s="142" t="s">
        <v>89</v>
      </c>
      <c r="E24" s="11">
        <v>50.7</v>
      </c>
      <c r="F24" s="11"/>
      <c r="G24" s="11">
        <v>50.7</v>
      </c>
      <c r="H24" s="143"/>
      <c r="I24" s="143"/>
      <c r="J24" s="143"/>
      <c r="K24" s="68"/>
    </row>
    <row r="25" s="61" customFormat="1" ht="16.5" customHeight="1" spans="1:11">
      <c r="A25" s="141"/>
      <c r="B25" s="142" t="s">
        <v>107</v>
      </c>
      <c r="C25" s="142" t="s">
        <v>88</v>
      </c>
      <c r="D25" s="142" t="s">
        <v>108</v>
      </c>
      <c r="E25" s="11">
        <v>31.06</v>
      </c>
      <c r="F25" s="11"/>
      <c r="G25" s="11">
        <v>31.06</v>
      </c>
      <c r="H25" s="143"/>
      <c r="I25" s="143"/>
      <c r="J25" s="143"/>
      <c r="K25" s="68"/>
    </row>
    <row r="26" s="61" customFormat="1" ht="16.5" customHeight="1" spans="1:11">
      <c r="A26" s="141"/>
      <c r="B26" s="142" t="s">
        <v>107</v>
      </c>
      <c r="C26" s="142" t="s">
        <v>88</v>
      </c>
      <c r="D26" s="142" t="s">
        <v>91</v>
      </c>
      <c r="E26" s="11">
        <v>2</v>
      </c>
      <c r="F26" s="11"/>
      <c r="G26" s="11">
        <v>2</v>
      </c>
      <c r="H26" s="143"/>
      <c r="I26" s="143"/>
      <c r="J26" s="143"/>
      <c r="K26" s="68"/>
    </row>
    <row r="27" s="61" customFormat="1" ht="16.5" customHeight="1" spans="1:11">
      <c r="A27" s="141"/>
      <c r="B27" s="142" t="s">
        <v>107</v>
      </c>
      <c r="C27" s="142" t="s">
        <v>88</v>
      </c>
      <c r="D27" s="142" t="s">
        <v>93</v>
      </c>
      <c r="E27" s="11">
        <v>20</v>
      </c>
      <c r="F27" s="11"/>
      <c r="G27" s="11">
        <v>20</v>
      </c>
      <c r="H27" s="143"/>
      <c r="I27" s="143"/>
      <c r="J27" s="143"/>
      <c r="K27" s="68"/>
    </row>
    <row r="28" s="61" customFormat="1" ht="16.5" customHeight="1" spans="1:11">
      <c r="A28" s="141"/>
      <c r="B28" s="142" t="s">
        <v>107</v>
      </c>
      <c r="C28" s="142" t="s">
        <v>88</v>
      </c>
      <c r="D28" s="142" t="s">
        <v>96</v>
      </c>
      <c r="E28" s="11">
        <v>1.9</v>
      </c>
      <c r="F28" s="11"/>
      <c r="G28" s="11">
        <v>1.9</v>
      </c>
      <c r="H28" s="143"/>
      <c r="I28" s="143"/>
      <c r="J28" s="143"/>
      <c r="K28" s="68"/>
    </row>
    <row r="29" s="61" customFormat="1" ht="16.5" customHeight="1" spans="1:11">
      <c r="A29" s="141"/>
      <c r="B29" s="142" t="s">
        <v>107</v>
      </c>
      <c r="C29" s="142" t="s">
        <v>109</v>
      </c>
      <c r="D29" s="142" t="s">
        <v>110</v>
      </c>
      <c r="E29" s="11">
        <v>119.78</v>
      </c>
      <c r="F29" s="11"/>
      <c r="G29" s="11">
        <v>119.78</v>
      </c>
      <c r="H29" s="143"/>
      <c r="I29" s="143"/>
      <c r="J29" s="143"/>
      <c r="K29" s="68"/>
    </row>
    <row r="30" s="61" customFormat="1" ht="16.5" customHeight="1" spans="1:11">
      <c r="A30" s="141"/>
      <c r="B30" s="142" t="s">
        <v>107</v>
      </c>
      <c r="C30" s="142" t="s">
        <v>109</v>
      </c>
      <c r="D30" s="142" t="s">
        <v>111</v>
      </c>
      <c r="E30" s="11">
        <v>9</v>
      </c>
      <c r="F30" s="11"/>
      <c r="G30" s="11">
        <v>9</v>
      </c>
      <c r="H30" s="143"/>
      <c r="I30" s="143"/>
      <c r="J30" s="143"/>
      <c r="K30" s="68"/>
    </row>
    <row r="31" s="61" customFormat="1" ht="16.5" customHeight="1" spans="1:11">
      <c r="A31" s="141"/>
      <c r="B31" s="142" t="s">
        <v>107</v>
      </c>
      <c r="C31" s="142" t="s">
        <v>112</v>
      </c>
      <c r="D31" s="142" t="s">
        <v>113</v>
      </c>
      <c r="E31" s="11">
        <v>0.3</v>
      </c>
      <c r="F31" s="11"/>
      <c r="G31" s="11">
        <v>0.3</v>
      </c>
      <c r="H31" s="143"/>
      <c r="I31" s="143"/>
      <c r="J31" s="143"/>
      <c r="K31" s="68"/>
    </row>
    <row r="32" s="61" customFormat="1" ht="16.5" customHeight="1" spans="1:11">
      <c r="A32" s="141"/>
      <c r="B32" s="142" t="s">
        <v>107</v>
      </c>
      <c r="C32" s="142" t="s">
        <v>97</v>
      </c>
      <c r="D32" s="142" t="s">
        <v>98</v>
      </c>
      <c r="E32" s="11">
        <v>9.6</v>
      </c>
      <c r="F32" s="11"/>
      <c r="G32" s="11">
        <v>9.6</v>
      </c>
      <c r="H32" s="143"/>
      <c r="I32" s="143"/>
      <c r="J32" s="143"/>
      <c r="K32" s="68"/>
    </row>
    <row r="33" s="61" customFormat="1" ht="16.5" customHeight="1" spans="1:11">
      <c r="A33" s="141"/>
      <c r="B33" s="142" t="s">
        <v>107</v>
      </c>
      <c r="C33" s="142" t="s">
        <v>97</v>
      </c>
      <c r="D33" s="142" t="s">
        <v>114</v>
      </c>
      <c r="E33" s="11">
        <v>56.5</v>
      </c>
      <c r="F33" s="11"/>
      <c r="G33" s="11">
        <v>56.5</v>
      </c>
      <c r="H33" s="143"/>
      <c r="I33" s="143"/>
      <c r="J33" s="143"/>
      <c r="K33" s="68"/>
    </row>
    <row r="34" s="61" customFormat="1" ht="16.5" customHeight="1" spans="1:11">
      <c r="A34" s="141"/>
      <c r="B34" s="142" t="s">
        <v>107</v>
      </c>
      <c r="C34" s="142" t="s">
        <v>101</v>
      </c>
      <c r="D34" s="142" t="s">
        <v>102</v>
      </c>
      <c r="E34" s="11">
        <v>68</v>
      </c>
      <c r="F34" s="11"/>
      <c r="G34" s="11">
        <v>68</v>
      </c>
      <c r="H34" s="143"/>
      <c r="I34" s="143"/>
      <c r="J34" s="143"/>
      <c r="K34" s="68"/>
    </row>
    <row r="35" s="61" customFormat="1" ht="16.5" customHeight="1" spans="1:11">
      <c r="A35" s="141"/>
      <c r="B35" s="142" t="s">
        <v>107</v>
      </c>
      <c r="C35" s="142" t="s">
        <v>103</v>
      </c>
      <c r="D35" s="142" t="s">
        <v>104</v>
      </c>
      <c r="E35" s="11">
        <v>3</v>
      </c>
      <c r="F35" s="11"/>
      <c r="G35" s="11">
        <v>3</v>
      </c>
      <c r="H35" s="143"/>
      <c r="I35" s="143"/>
      <c r="J35" s="143"/>
      <c r="K35" s="68"/>
    </row>
    <row r="36" s="61" customFormat="1" ht="16.5" customHeight="1" spans="1:11">
      <c r="A36" s="141"/>
      <c r="B36" s="142" t="s">
        <v>115</v>
      </c>
      <c r="C36" s="142" t="s">
        <v>88</v>
      </c>
      <c r="D36" s="142" t="s">
        <v>93</v>
      </c>
      <c r="E36" s="11">
        <v>70.5</v>
      </c>
      <c r="F36" s="11"/>
      <c r="G36" s="11">
        <v>70.5</v>
      </c>
      <c r="H36" s="143"/>
      <c r="I36" s="143"/>
      <c r="J36" s="143"/>
      <c r="K36" s="68"/>
    </row>
    <row r="37" s="61" customFormat="1" ht="16.5" customHeight="1" spans="1:11">
      <c r="A37" s="141"/>
      <c r="B37" s="142" t="s">
        <v>115</v>
      </c>
      <c r="C37" s="142" t="s">
        <v>109</v>
      </c>
      <c r="D37" s="142" t="s">
        <v>111</v>
      </c>
      <c r="E37" s="11">
        <v>5.5</v>
      </c>
      <c r="F37" s="11"/>
      <c r="G37" s="11">
        <v>5.5</v>
      </c>
      <c r="H37" s="143"/>
      <c r="I37" s="143"/>
      <c r="J37" s="143"/>
      <c r="K37" s="68"/>
    </row>
    <row r="38" s="61" customFormat="1" ht="16.5" customHeight="1" spans="1:11">
      <c r="A38" s="141"/>
      <c r="B38" s="142" t="s">
        <v>115</v>
      </c>
      <c r="C38" s="142" t="s">
        <v>112</v>
      </c>
      <c r="D38" s="142" t="s">
        <v>113</v>
      </c>
      <c r="E38" s="11">
        <v>4.5</v>
      </c>
      <c r="F38" s="11"/>
      <c r="G38" s="11">
        <v>4.5</v>
      </c>
      <c r="H38" s="143"/>
      <c r="I38" s="143"/>
      <c r="J38" s="143"/>
      <c r="K38" s="68"/>
    </row>
    <row r="39" s="61" customFormat="1" ht="16.5" customHeight="1" spans="1:11">
      <c r="A39" s="141"/>
      <c r="B39" s="142" t="s">
        <v>115</v>
      </c>
      <c r="C39" s="142" t="s">
        <v>97</v>
      </c>
      <c r="D39" s="142" t="s">
        <v>116</v>
      </c>
      <c r="E39" s="11">
        <v>2</v>
      </c>
      <c r="F39" s="11"/>
      <c r="G39" s="11">
        <v>2</v>
      </c>
      <c r="H39" s="143"/>
      <c r="I39" s="143"/>
      <c r="J39" s="143"/>
      <c r="K39" s="68"/>
    </row>
    <row r="40" s="61" customFormat="1" ht="16.5" customHeight="1" spans="1:11">
      <c r="A40" s="141"/>
      <c r="B40" s="142" t="s">
        <v>117</v>
      </c>
      <c r="C40" s="142" t="s">
        <v>88</v>
      </c>
      <c r="D40" s="142" t="s">
        <v>89</v>
      </c>
      <c r="E40" s="11">
        <v>1</v>
      </c>
      <c r="F40" s="11"/>
      <c r="G40" s="11">
        <v>1</v>
      </c>
      <c r="H40" s="143"/>
      <c r="I40" s="143"/>
      <c r="J40" s="143"/>
      <c r="K40" s="68"/>
    </row>
    <row r="41" s="61" customFormat="1" ht="16.5" customHeight="1" spans="1:11">
      <c r="A41" s="141"/>
      <c r="B41" s="142" t="s">
        <v>117</v>
      </c>
      <c r="C41" s="142" t="s">
        <v>88</v>
      </c>
      <c r="D41" s="142" t="s">
        <v>93</v>
      </c>
      <c r="E41" s="11">
        <v>1</v>
      </c>
      <c r="F41" s="11"/>
      <c r="G41" s="11">
        <v>1</v>
      </c>
      <c r="H41" s="143"/>
      <c r="I41" s="143"/>
      <c r="J41" s="143"/>
      <c r="K41" s="68"/>
    </row>
    <row r="42" s="61" customFormat="1" ht="16.5" customHeight="1" spans="1:11">
      <c r="A42" s="141"/>
      <c r="B42" s="142" t="s">
        <v>117</v>
      </c>
      <c r="C42" s="142" t="s">
        <v>88</v>
      </c>
      <c r="D42" s="142" t="s">
        <v>96</v>
      </c>
      <c r="E42" s="11">
        <v>1.2</v>
      </c>
      <c r="F42" s="11"/>
      <c r="G42" s="11">
        <v>1.2</v>
      </c>
      <c r="H42" s="143"/>
      <c r="I42" s="143"/>
      <c r="J42" s="143"/>
      <c r="K42" s="68"/>
    </row>
    <row r="43" s="61" customFormat="1" ht="16.5" customHeight="1" spans="1:11">
      <c r="A43" s="141"/>
      <c r="B43" s="142" t="s">
        <v>117</v>
      </c>
      <c r="C43" s="142" t="s">
        <v>109</v>
      </c>
      <c r="D43" s="142" t="s">
        <v>111</v>
      </c>
      <c r="E43" s="11">
        <v>8.4</v>
      </c>
      <c r="F43" s="11"/>
      <c r="G43" s="11">
        <v>8.4</v>
      </c>
      <c r="H43" s="143"/>
      <c r="I43" s="143"/>
      <c r="J43" s="143"/>
      <c r="K43" s="68"/>
    </row>
    <row r="44" s="61" customFormat="1" ht="16.5" customHeight="1" spans="1:11">
      <c r="A44" s="141"/>
      <c r="B44" s="142" t="s">
        <v>117</v>
      </c>
      <c r="C44" s="142" t="s">
        <v>112</v>
      </c>
      <c r="D44" s="142" t="s">
        <v>113</v>
      </c>
      <c r="E44" s="11">
        <v>43.5</v>
      </c>
      <c r="F44" s="11"/>
      <c r="G44" s="11">
        <v>43.5</v>
      </c>
      <c r="H44" s="143"/>
      <c r="I44" s="143"/>
      <c r="J44" s="143"/>
      <c r="K44" s="68"/>
    </row>
    <row r="45" s="61" customFormat="1" ht="16.5" customHeight="1" spans="1:11">
      <c r="A45" s="141"/>
      <c r="B45" s="142" t="s">
        <v>117</v>
      </c>
      <c r="C45" s="142" t="s">
        <v>97</v>
      </c>
      <c r="D45" s="142" t="s">
        <v>114</v>
      </c>
      <c r="E45" s="11">
        <v>2</v>
      </c>
      <c r="F45" s="11"/>
      <c r="G45" s="11">
        <v>2</v>
      </c>
      <c r="H45" s="143"/>
      <c r="I45" s="143"/>
      <c r="J45" s="143"/>
      <c r="K45" s="68"/>
    </row>
    <row r="46" s="61" customFormat="1" ht="16.5" customHeight="1" spans="1:11">
      <c r="A46" s="141"/>
      <c r="B46" s="142" t="s">
        <v>118</v>
      </c>
      <c r="C46" s="142" t="s">
        <v>81</v>
      </c>
      <c r="D46" s="142" t="s">
        <v>82</v>
      </c>
      <c r="E46" s="11">
        <v>50.7036</v>
      </c>
      <c r="F46" s="11">
        <v>50.7036</v>
      </c>
      <c r="G46" s="11"/>
      <c r="H46" s="143"/>
      <c r="I46" s="143"/>
      <c r="J46" s="143"/>
      <c r="K46" s="68"/>
    </row>
    <row r="47" s="61" customFormat="1" ht="16.5" customHeight="1" spans="1:11">
      <c r="A47" s="141"/>
      <c r="B47" s="142" t="s">
        <v>118</v>
      </c>
      <c r="C47" s="142" t="s">
        <v>81</v>
      </c>
      <c r="D47" s="142" t="s">
        <v>83</v>
      </c>
      <c r="E47" s="11">
        <v>84.264</v>
      </c>
      <c r="F47" s="11">
        <v>84.264</v>
      </c>
      <c r="G47" s="11"/>
      <c r="H47" s="143"/>
      <c r="I47" s="143"/>
      <c r="J47" s="143"/>
      <c r="K47" s="68"/>
    </row>
    <row r="48" s="61" customFormat="1" ht="16.5" customHeight="1" spans="1:11">
      <c r="A48" s="141"/>
      <c r="B48" s="142" t="s">
        <v>118</v>
      </c>
      <c r="C48" s="142" t="s">
        <v>81</v>
      </c>
      <c r="D48" s="142" t="s">
        <v>84</v>
      </c>
      <c r="E48" s="11">
        <v>30.2253</v>
      </c>
      <c r="F48" s="11">
        <v>30.2253</v>
      </c>
      <c r="G48" s="11"/>
      <c r="H48" s="143"/>
      <c r="I48" s="143"/>
      <c r="J48" s="143"/>
      <c r="K48" s="68"/>
    </row>
    <row r="49" s="61" customFormat="1" ht="16.5" customHeight="1" spans="1:11">
      <c r="A49" s="141"/>
      <c r="B49" s="142" t="s">
        <v>118</v>
      </c>
      <c r="C49" s="142" t="s">
        <v>81</v>
      </c>
      <c r="D49" s="142" t="s">
        <v>85</v>
      </c>
      <c r="E49" s="11">
        <v>83.988</v>
      </c>
      <c r="F49" s="11">
        <v>83.988</v>
      </c>
      <c r="G49" s="11"/>
      <c r="H49" s="143"/>
      <c r="I49" s="143"/>
      <c r="J49" s="143"/>
      <c r="K49" s="68"/>
    </row>
    <row r="50" s="61" customFormat="1" ht="16.5" customHeight="1" spans="1:11">
      <c r="A50" s="141"/>
      <c r="B50" s="142" t="s">
        <v>119</v>
      </c>
      <c r="C50" s="142" t="s">
        <v>88</v>
      </c>
      <c r="D50" s="142" t="s">
        <v>89</v>
      </c>
      <c r="E50" s="11">
        <v>1</v>
      </c>
      <c r="F50" s="11"/>
      <c r="G50" s="11">
        <v>1</v>
      </c>
      <c r="H50" s="143"/>
      <c r="I50" s="143"/>
      <c r="J50" s="143"/>
      <c r="K50" s="68"/>
    </row>
    <row r="51" s="61" customFormat="1" ht="16.5" customHeight="1" spans="1:11">
      <c r="A51" s="141"/>
      <c r="B51" s="142" t="s">
        <v>119</v>
      </c>
      <c r="C51" s="142" t="s">
        <v>88</v>
      </c>
      <c r="D51" s="142" t="s">
        <v>93</v>
      </c>
      <c r="E51" s="11">
        <v>7</v>
      </c>
      <c r="F51" s="11"/>
      <c r="G51" s="11">
        <v>7</v>
      </c>
      <c r="H51" s="143"/>
      <c r="I51" s="143"/>
      <c r="J51" s="143"/>
      <c r="K51" s="68"/>
    </row>
    <row r="52" s="61" customFormat="1" ht="16.5" customHeight="1" spans="1:11">
      <c r="A52" s="141"/>
      <c r="B52" s="142" t="s">
        <v>119</v>
      </c>
      <c r="C52" s="142" t="s">
        <v>88</v>
      </c>
      <c r="D52" s="142" t="s">
        <v>96</v>
      </c>
      <c r="E52" s="11">
        <v>0.8</v>
      </c>
      <c r="F52" s="11"/>
      <c r="G52" s="11">
        <v>0.8</v>
      </c>
      <c r="H52" s="143"/>
      <c r="I52" s="143"/>
      <c r="J52" s="143"/>
      <c r="K52" s="68"/>
    </row>
    <row r="53" s="61" customFormat="1" ht="16.5" customHeight="1" spans="1:11">
      <c r="A53" s="141"/>
      <c r="B53" s="142" t="s">
        <v>119</v>
      </c>
      <c r="C53" s="142" t="s">
        <v>109</v>
      </c>
      <c r="D53" s="142" t="s">
        <v>111</v>
      </c>
      <c r="E53" s="11">
        <v>10.5</v>
      </c>
      <c r="F53" s="11"/>
      <c r="G53" s="11">
        <v>10.5</v>
      </c>
      <c r="H53" s="143"/>
      <c r="I53" s="143"/>
      <c r="J53" s="143"/>
      <c r="K53" s="68"/>
    </row>
    <row r="54" s="61" customFormat="1" ht="16.5" customHeight="1" spans="1:11">
      <c r="A54" s="141"/>
      <c r="B54" s="142" t="s">
        <v>119</v>
      </c>
      <c r="C54" s="142" t="s">
        <v>112</v>
      </c>
      <c r="D54" s="142" t="s">
        <v>113</v>
      </c>
      <c r="E54" s="11">
        <v>3</v>
      </c>
      <c r="F54" s="11"/>
      <c r="G54" s="11">
        <v>3</v>
      </c>
      <c r="H54" s="143"/>
      <c r="I54" s="143"/>
      <c r="J54" s="143"/>
      <c r="K54" s="68"/>
    </row>
    <row r="55" s="61" customFormat="1" ht="16.5" customHeight="1" spans="1:11">
      <c r="A55" s="141"/>
      <c r="B55" s="142" t="s">
        <v>119</v>
      </c>
      <c r="C55" s="142" t="s">
        <v>97</v>
      </c>
      <c r="D55" s="142" t="s">
        <v>114</v>
      </c>
      <c r="E55" s="11">
        <v>5</v>
      </c>
      <c r="F55" s="11"/>
      <c r="G55" s="11">
        <v>5</v>
      </c>
      <c r="H55" s="143"/>
      <c r="I55" s="143"/>
      <c r="J55" s="143"/>
      <c r="K55" s="68"/>
    </row>
    <row r="56" s="61" customFormat="1" ht="16.5" customHeight="1" spans="1:11">
      <c r="A56" s="141"/>
      <c r="B56" s="142" t="s">
        <v>119</v>
      </c>
      <c r="C56" s="142" t="s">
        <v>103</v>
      </c>
      <c r="D56" s="142" t="s">
        <v>104</v>
      </c>
      <c r="E56" s="11">
        <v>1.7</v>
      </c>
      <c r="F56" s="11"/>
      <c r="G56" s="11">
        <v>1.7</v>
      </c>
      <c r="H56" s="143"/>
      <c r="I56" s="143"/>
      <c r="J56" s="143"/>
      <c r="K56" s="68"/>
    </row>
    <row r="57" s="61" customFormat="1" ht="16.5" customHeight="1" spans="1:11">
      <c r="A57" s="141"/>
      <c r="B57" s="142" t="s">
        <v>120</v>
      </c>
      <c r="C57" s="142" t="s">
        <v>121</v>
      </c>
      <c r="D57" s="142" t="s">
        <v>122</v>
      </c>
      <c r="E57" s="11">
        <v>23.693</v>
      </c>
      <c r="F57" s="11">
        <v>23.693</v>
      </c>
      <c r="G57" s="11"/>
      <c r="H57" s="143"/>
      <c r="I57" s="143"/>
      <c r="J57" s="143"/>
      <c r="K57" s="68"/>
    </row>
    <row r="58" s="61" customFormat="1" ht="24.95" customHeight="1" spans="1:11">
      <c r="A58" s="141"/>
      <c r="B58" s="142" t="s">
        <v>123</v>
      </c>
      <c r="C58" s="142" t="s">
        <v>86</v>
      </c>
      <c r="D58" s="142" t="s">
        <v>124</v>
      </c>
      <c r="E58" s="11">
        <v>120.333584</v>
      </c>
      <c r="F58" s="11">
        <v>120.333584</v>
      </c>
      <c r="G58" s="11"/>
      <c r="H58" s="143"/>
      <c r="I58" s="143"/>
      <c r="J58" s="143"/>
      <c r="K58" s="68"/>
    </row>
    <row r="59" s="61" customFormat="1" ht="16.5" customHeight="1" spans="1:11">
      <c r="A59" s="141"/>
      <c r="B59" s="142" t="s">
        <v>125</v>
      </c>
      <c r="C59" s="142" t="s">
        <v>86</v>
      </c>
      <c r="D59" s="142" t="s">
        <v>126</v>
      </c>
      <c r="E59" s="11">
        <v>60.166792</v>
      </c>
      <c r="F59" s="11">
        <v>60.166792</v>
      </c>
      <c r="G59" s="11"/>
      <c r="H59" s="143"/>
      <c r="I59" s="143"/>
      <c r="J59" s="143"/>
      <c r="K59" s="68"/>
    </row>
    <row r="60" s="61" customFormat="1" ht="16.5" customHeight="1" spans="1:11">
      <c r="A60" s="141"/>
      <c r="B60" s="142" t="s">
        <v>127</v>
      </c>
      <c r="C60" s="142" t="s">
        <v>86</v>
      </c>
      <c r="D60" s="142" t="s">
        <v>128</v>
      </c>
      <c r="E60" s="11">
        <v>123.289203</v>
      </c>
      <c r="F60" s="11">
        <v>123.289203</v>
      </c>
      <c r="G60" s="11"/>
      <c r="H60" s="143"/>
      <c r="I60" s="143"/>
      <c r="J60" s="143"/>
      <c r="K60" s="68"/>
    </row>
    <row r="61" s="61" customFormat="1" ht="16.5" customHeight="1" spans="1:11">
      <c r="A61" s="141"/>
      <c r="B61" s="142" t="s">
        <v>129</v>
      </c>
      <c r="C61" s="142" t="s">
        <v>130</v>
      </c>
      <c r="D61" s="142" t="s">
        <v>131</v>
      </c>
      <c r="E61" s="11">
        <v>128.91584</v>
      </c>
      <c r="F61" s="11">
        <v>128.91584</v>
      </c>
      <c r="G61" s="11"/>
      <c r="H61" s="143"/>
      <c r="I61" s="143"/>
      <c r="J61" s="143"/>
      <c r="K61" s="68"/>
    </row>
    <row r="62" s="61" customFormat="1" ht="16.5" customHeight="1" spans="1:11">
      <c r="A62" s="141"/>
      <c r="B62" s="142" t="s">
        <v>132</v>
      </c>
      <c r="C62" s="142" t="s">
        <v>81</v>
      </c>
      <c r="D62" s="142" t="s">
        <v>83</v>
      </c>
      <c r="E62" s="11">
        <v>111.10176</v>
      </c>
      <c r="F62" s="11">
        <v>111.10176</v>
      </c>
      <c r="G62" s="11"/>
      <c r="H62" s="143"/>
      <c r="I62" s="143"/>
      <c r="J62" s="143"/>
      <c r="K62" s="68"/>
    </row>
    <row r="63" ht="16.25" customHeight="1" spans="1:11">
      <c r="A63" s="9"/>
      <c r="B63" s="72" t="s">
        <v>69</v>
      </c>
      <c r="C63" s="72"/>
      <c r="D63" s="72"/>
      <c r="E63" s="133">
        <f t="shared" ref="E63:G63" si="0">SUM(E6:E62)</f>
        <v>2198.855002</v>
      </c>
      <c r="F63" s="133">
        <f t="shared" si="0"/>
        <v>1658.415002</v>
      </c>
      <c r="G63" s="133">
        <f t="shared" si="0"/>
        <v>540.44</v>
      </c>
      <c r="H63" s="138"/>
      <c r="I63" s="138"/>
      <c r="J63" s="138"/>
      <c r="K63" s="110"/>
    </row>
    <row r="64" ht="9.75" customHeight="1" spans="1:11">
      <c r="A64" s="117"/>
      <c r="B64" s="113"/>
      <c r="C64" s="113"/>
      <c r="D64" s="113"/>
      <c r="E64" s="135"/>
      <c r="F64" s="135"/>
      <c r="G64" s="135"/>
      <c r="H64" s="113"/>
      <c r="I64" s="135"/>
      <c r="J64" s="135"/>
      <c r="K64" s="117"/>
    </row>
  </sheetData>
  <mergeCells count="10">
    <mergeCell ref="B2:J2"/>
    <mergeCell ref="B3:C3"/>
    <mergeCell ref="H4:J4"/>
    <mergeCell ref="A6:A62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8"/>
  <sheetViews>
    <sheetView workbookViewId="0">
      <pane ySplit="5" topLeftCell="A36" activePane="bottomLeft" state="frozen"/>
      <selection/>
      <selection pane="bottomLeft" activeCell="I47" sqref="I47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127"/>
      <c r="B1" s="43"/>
      <c r="C1" s="63"/>
      <c r="D1" s="63"/>
      <c r="E1" s="63"/>
      <c r="F1" s="63"/>
      <c r="G1" s="63"/>
      <c r="H1" s="44"/>
      <c r="I1" s="44"/>
      <c r="J1" s="44"/>
      <c r="K1" s="44" t="s">
        <v>133</v>
      </c>
      <c r="L1" s="44"/>
      <c r="M1" s="44"/>
      <c r="N1" s="44"/>
      <c r="O1" s="44"/>
      <c r="P1" s="44"/>
      <c r="Q1" s="128"/>
    </row>
    <row r="2" ht="22.8" customHeight="1" spans="1:17">
      <c r="A2" s="39"/>
      <c r="B2" s="5" t="s">
        <v>134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7"/>
    </row>
    <row r="3" ht="19.55" customHeight="1" spans="1:17">
      <c r="A3" s="39"/>
      <c r="B3" s="104"/>
      <c r="C3" s="104"/>
      <c r="D3" s="104"/>
      <c r="E3" s="136"/>
      <c r="F3" s="136"/>
      <c r="G3" s="136"/>
      <c r="H3" s="47"/>
      <c r="I3" s="47"/>
      <c r="J3" s="47"/>
      <c r="K3" s="47"/>
      <c r="L3" s="47"/>
      <c r="M3" s="47"/>
      <c r="N3" s="47"/>
      <c r="O3" s="54" t="s">
        <v>2</v>
      </c>
      <c r="P3" s="54"/>
      <c r="Q3" s="38"/>
    </row>
    <row r="4" ht="23" customHeight="1" spans="1:17">
      <c r="A4" s="129"/>
      <c r="B4" s="49" t="s">
        <v>135</v>
      </c>
      <c r="C4" s="49" t="s">
        <v>136</v>
      </c>
      <c r="D4" s="49" t="s">
        <v>137</v>
      </c>
      <c r="E4" s="49" t="s">
        <v>71</v>
      </c>
      <c r="F4" s="49" t="s">
        <v>72</v>
      </c>
      <c r="G4" s="49" t="s">
        <v>73</v>
      </c>
      <c r="H4" s="49" t="s">
        <v>52</v>
      </c>
      <c r="I4" s="49" t="s">
        <v>138</v>
      </c>
      <c r="J4" s="49"/>
      <c r="K4" s="49"/>
      <c r="L4" s="49" t="s">
        <v>139</v>
      </c>
      <c r="M4" s="49"/>
      <c r="N4" s="49"/>
      <c r="O4" s="49" t="s">
        <v>58</v>
      </c>
      <c r="P4" s="49" t="s">
        <v>64</v>
      </c>
      <c r="Q4" s="129"/>
    </row>
    <row r="5" ht="34.5" customHeight="1" spans="1:17">
      <c r="A5" s="129"/>
      <c r="B5" s="49"/>
      <c r="C5" s="49"/>
      <c r="D5" s="49"/>
      <c r="E5" s="49"/>
      <c r="F5" s="49"/>
      <c r="G5" s="49"/>
      <c r="H5" s="49"/>
      <c r="I5" s="49" t="s">
        <v>140</v>
      </c>
      <c r="J5" s="49" t="s">
        <v>141</v>
      </c>
      <c r="K5" s="49" t="s">
        <v>142</v>
      </c>
      <c r="L5" s="49" t="s">
        <v>140</v>
      </c>
      <c r="M5" s="49" t="s">
        <v>141</v>
      </c>
      <c r="N5" s="49" t="s">
        <v>142</v>
      </c>
      <c r="O5" s="49"/>
      <c r="P5" s="49"/>
      <c r="Q5" s="129"/>
    </row>
    <row r="6" s="61" customFormat="1" ht="24.95" customHeight="1" spans="1:17">
      <c r="A6" s="83"/>
      <c r="B6" s="69" t="s">
        <v>143</v>
      </c>
      <c r="C6" s="69" t="s">
        <v>144</v>
      </c>
      <c r="D6" s="69" t="s">
        <v>145</v>
      </c>
      <c r="E6" s="69" t="s">
        <v>107</v>
      </c>
      <c r="F6" s="69" t="s">
        <v>88</v>
      </c>
      <c r="G6" s="69" t="s">
        <v>89</v>
      </c>
      <c r="H6" s="137">
        <v>35</v>
      </c>
      <c r="I6" s="137">
        <v>35</v>
      </c>
      <c r="J6" s="139"/>
      <c r="K6" s="139"/>
      <c r="L6" s="139"/>
      <c r="M6" s="139"/>
      <c r="N6" s="139"/>
      <c r="O6" s="139"/>
      <c r="P6" s="139"/>
      <c r="Q6" s="83"/>
    </row>
    <row r="7" s="61" customFormat="1" ht="24.95" customHeight="1" spans="1:17">
      <c r="A7" s="83"/>
      <c r="B7" s="69" t="s">
        <v>143</v>
      </c>
      <c r="C7" s="69" t="s">
        <v>144</v>
      </c>
      <c r="D7" s="69" t="s">
        <v>146</v>
      </c>
      <c r="E7" s="69" t="s">
        <v>107</v>
      </c>
      <c r="F7" s="69" t="s">
        <v>88</v>
      </c>
      <c r="G7" s="69" t="s">
        <v>108</v>
      </c>
      <c r="H7" s="137">
        <v>5</v>
      </c>
      <c r="I7" s="137">
        <v>5</v>
      </c>
      <c r="J7" s="139"/>
      <c r="K7" s="139"/>
      <c r="L7" s="139"/>
      <c r="M7" s="139"/>
      <c r="N7" s="139"/>
      <c r="O7" s="139"/>
      <c r="P7" s="139"/>
      <c r="Q7" s="83"/>
    </row>
    <row r="8" s="61" customFormat="1" ht="24.95" customHeight="1" spans="1:17">
      <c r="A8" s="83"/>
      <c r="B8" s="69" t="s">
        <v>143</v>
      </c>
      <c r="C8" s="69" t="s">
        <v>144</v>
      </c>
      <c r="D8" s="69" t="s">
        <v>147</v>
      </c>
      <c r="E8" s="69" t="s">
        <v>107</v>
      </c>
      <c r="F8" s="69" t="s">
        <v>88</v>
      </c>
      <c r="G8" s="69" t="s">
        <v>89</v>
      </c>
      <c r="H8" s="137">
        <v>2</v>
      </c>
      <c r="I8" s="137">
        <v>2</v>
      </c>
      <c r="J8" s="139"/>
      <c r="K8" s="139"/>
      <c r="L8" s="139"/>
      <c r="M8" s="139"/>
      <c r="N8" s="139"/>
      <c r="O8" s="139"/>
      <c r="P8" s="139"/>
      <c r="Q8" s="83"/>
    </row>
    <row r="9" s="61" customFormat="1" ht="24.95" customHeight="1" spans="1:17">
      <c r="A9" s="83"/>
      <c r="B9" s="69" t="s">
        <v>143</v>
      </c>
      <c r="C9" s="69" t="s">
        <v>144</v>
      </c>
      <c r="D9" s="69" t="s">
        <v>147</v>
      </c>
      <c r="E9" s="69" t="s">
        <v>107</v>
      </c>
      <c r="F9" s="69" t="s">
        <v>97</v>
      </c>
      <c r="G9" s="69" t="s">
        <v>114</v>
      </c>
      <c r="H9" s="137">
        <v>4.5</v>
      </c>
      <c r="I9" s="137">
        <v>4.5</v>
      </c>
      <c r="J9" s="139"/>
      <c r="K9" s="139"/>
      <c r="L9" s="139"/>
      <c r="M9" s="139"/>
      <c r="N9" s="139"/>
      <c r="O9" s="139"/>
      <c r="P9" s="139"/>
      <c r="Q9" s="83"/>
    </row>
    <row r="10" s="61" customFormat="1" ht="24.95" customHeight="1" spans="1:17">
      <c r="A10" s="83"/>
      <c r="B10" s="69" t="s">
        <v>143</v>
      </c>
      <c r="C10" s="69" t="s">
        <v>144</v>
      </c>
      <c r="D10" s="69" t="s">
        <v>147</v>
      </c>
      <c r="E10" s="69" t="s">
        <v>107</v>
      </c>
      <c r="F10" s="69" t="s">
        <v>101</v>
      </c>
      <c r="G10" s="69" t="s">
        <v>102</v>
      </c>
      <c r="H10" s="137">
        <v>68</v>
      </c>
      <c r="I10" s="137">
        <v>68</v>
      </c>
      <c r="J10" s="139"/>
      <c r="K10" s="139"/>
      <c r="L10" s="139"/>
      <c r="M10" s="139"/>
      <c r="N10" s="139"/>
      <c r="O10" s="139"/>
      <c r="P10" s="139"/>
      <c r="Q10" s="83"/>
    </row>
    <row r="11" s="61" customFormat="1" ht="24.95" customHeight="1" spans="1:17">
      <c r="A11" s="83"/>
      <c r="B11" s="69" t="s">
        <v>143</v>
      </c>
      <c r="C11" s="69" t="s">
        <v>144</v>
      </c>
      <c r="D11" s="69" t="s">
        <v>148</v>
      </c>
      <c r="E11" s="69" t="s">
        <v>107</v>
      </c>
      <c r="F11" s="69" t="s">
        <v>88</v>
      </c>
      <c r="G11" s="69" t="s">
        <v>108</v>
      </c>
      <c r="H11" s="137">
        <v>19.4</v>
      </c>
      <c r="I11" s="137">
        <v>19.4</v>
      </c>
      <c r="J11" s="139"/>
      <c r="K11" s="139"/>
      <c r="L11" s="139"/>
      <c r="M11" s="139"/>
      <c r="N11" s="139"/>
      <c r="O11" s="139"/>
      <c r="P11" s="139"/>
      <c r="Q11" s="83"/>
    </row>
    <row r="12" s="61" customFormat="1" ht="24.95" customHeight="1" spans="1:17">
      <c r="A12" s="83"/>
      <c r="B12" s="69" t="s">
        <v>143</v>
      </c>
      <c r="C12" s="69" t="s">
        <v>144</v>
      </c>
      <c r="D12" s="69" t="s">
        <v>148</v>
      </c>
      <c r="E12" s="69" t="s">
        <v>107</v>
      </c>
      <c r="F12" s="69" t="s">
        <v>97</v>
      </c>
      <c r="G12" s="69" t="s">
        <v>98</v>
      </c>
      <c r="H12" s="137">
        <v>8.6</v>
      </c>
      <c r="I12" s="137">
        <v>8.6</v>
      </c>
      <c r="J12" s="139"/>
      <c r="K12" s="139"/>
      <c r="L12" s="139"/>
      <c r="M12" s="139"/>
      <c r="N12" s="139"/>
      <c r="O12" s="139"/>
      <c r="P12" s="139"/>
      <c r="Q12" s="83"/>
    </row>
    <row r="13" s="61" customFormat="1" ht="24.95" customHeight="1" spans="1:17">
      <c r="A13" s="83"/>
      <c r="B13" s="69" t="s">
        <v>143</v>
      </c>
      <c r="C13" s="69" t="s">
        <v>144</v>
      </c>
      <c r="D13" s="69" t="s">
        <v>149</v>
      </c>
      <c r="E13" s="69" t="s">
        <v>107</v>
      </c>
      <c r="F13" s="69" t="s">
        <v>97</v>
      </c>
      <c r="G13" s="69" t="s">
        <v>114</v>
      </c>
      <c r="H13" s="137">
        <v>50</v>
      </c>
      <c r="I13" s="137">
        <v>50</v>
      </c>
      <c r="J13" s="139"/>
      <c r="K13" s="139"/>
      <c r="L13" s="139"/>
      <c r="M13" s="139"/>
      <c r="N13" s="139"/>
      <c r="O13" s="139"/>
      <c r="P13" s="139"/>
      <c r="Q13" s="83"/>
    </row>
    <row r="14" s="61" customFormat="1" ht="24.95" customHeight="1" spans="1:17">
      <c r="A14" s="83"/>
      <c r="B14" s="69" t="s">
        <v>143</v>
      </c>
      <c r="C14" s="69" t="s">
        <v>144</v>
      </c>
      <c r="D14" s="69" t="s">
        <v>150</v>
      </c>
      <c r="E14" s="69" t="s">
        <v>107</v>
      </c>
      <c r="F14" s="69" t="s">
        <v>109</v>
      </c>
      <c r="G14" s="69" t="s">
        <v>110</v>
      </c>
      <c r="H14" s="137">
        <v>119.78</v>
      </c>
      <c r="I14" s="137">
        <v>119.78</v>
      </c>
      <c r="J14" s="139"/>
      <c r="K14" s="139"/>
      <c r="L14" s="139"/>
      <c r="M14" s="139"/>
      <c r="N14" s="139"/>
      <c r="O14" s="139"/>
      <c r="P14" s="139"/>
      <c r="Q14" s="83"/>
    </row>
    <row r="15" s="61" customFormat="1" ht="24.95" customHeight="1" spans="1:17">
      <c r="A15" s="83"/>
      <c r="B15" s="69" t="s">
        <v>143</v>
      </c>
      <c r="C15" s="69" t="s">
        <v>144</v>
      </c>
      <c r="D15" s="69" t="s">
        <v>151</v>
      </c>
      <c r="E15" s="69" t="s">
        <v>107</v>
      </c>
      <c r="F15" s="69" t="s">
        <v>88</v>
      </c>
      <c r="G15" s="69" t="s">
        <v>89</v>
      </c>
      <c r="H15" s="137">
        <v>11.7</v>
      </c>
      <c r="I15" s="137">
        <v>11.7</v>
      </c>
      <c r="J15" s="139"/>
      <c r="K15" s="139"/>
      <c r="L15" s="139"/>
      <c r="M15" s="139"/>
      <c r="N15" s="139"/>
      <c r="O15" s="139"/>
      <c r="P15" s="139"/>
      <c r="Q15" s="83"/>
    </row>
    <row r="16" s="61" customFormat="1" ht="24.95" customHeight="1" spans="1:17">
      <c r="A16" s="83"/>
      <c r="B16" s="69" t="s">
        <v>143</v>
      </c>
      <c r="C16" s="69" t="s">
        <v>144</v>
      </c>
      <c r="D16" s="69" t="s">
        <v>151</v>
      </c>
      <c r="E16" s="69" t="s">
        <v>107</v>
      </c>
      <c r="F16" s="69" t="s">
        <v>88</v>
      </c>
      <c r="G16" s="69" t="s">
        <v>93</v>
      </c>
      <c r="H16" s="137">
        <v>20</v>
      </c>
      <c r="I16" s="137">
        <v>20</v>
      </c>
      <c r="J16" s="139"/>
      <c r="K16" s="139"/>
      <c r="L16" s="139"/>
      <c r="M16" s="139"/>
      <c r="N16" s="139"/>
      <c r="O16" s="139"/>
      <c r="P16" s="139"/>
      <c r="Q16" s="83"/>
    </row>
    <row r="17" s="61" customFormat="1" ht="24.95" customHeight="1" spans="1:17">
      <c r="A17" s="83"/>
      <c r="B17" s="69" t="s">
        <v>143</v>
      </c>
      <c r="C17" s="69" t="s">
        <v>144</v>
      </c>
      <c r="D17" s="69" t="s">
        <v>151</v>
      </c>
      <c r="E17" s="69" t="s">
        <v>107</v>
      </c>
      <c r="F17" s="69" t="s">
        <v>88</v>
      </c>
      <c r="G17" s="69" t="s">
        <v>96</v>
      </c>
      <c r="H17" s="137">
        <v>0.9</v>
      </c>
      <c r="I17" s="137">
        <v>0.9</v>
      </c>
      <c r="J17" s="139"/>
      <c r="K17" s="139"/>
      <c r="L17" s="139"/>
      <c r="M17" s="139"/>
      <c r="N17" s="139"/>
      <c r="O17" s="139"/>
      <c r="P17" s="139"/>
      <c r="Q17" s="83"/>
    </row>
    <row r="18" s="61" customFormat="1" ht="24.95" customHeight="1" spans="1:17">
      <c r="A18" s="83"/>
      <c r="B18" s="69" t="s">
        <v>143</v>
      </c>
      <c r="C18" s="69" t="s">
        <v>144</v>
      </c>
      <c r="D18" s="69" t="s">
        <v>151</v>
      </c>
      <c r="E18" s="69" t="s">
        <v>107</v>
      </c>
      <c r="F18" s="69" t="s">
        <v>109</v>
      </c>
      <c r="G18" s="69" t="s">
        <v>111</v>
      </c>
      <c r="H18" s="137">
        <v>8</v>
      </c>
      <c r="I18" s="137">
        <v>8</v>
      </c>
      <c r="J18" s="139"/>
      <c r="K18" s="139"/>
      <c r="L18" s="139"/>
      <c r="M18" s="139"/>
      <c r="N18" s="139"/>
      <c r="O18" s="139"/>
      <c r="P18" s="139"/>
      <c r="Q18" s="83"/>
    </row>
    <row r="19" s="61" customFormat="1" ht="24.95" customHeight="1" spans="1:17">
      <c r="A19" s="83"/>
      <c r="B19" s="69" t="s">
        <v>143</v>
      </c>
      <c r="C19" s="69" t="s">
        <v>144</v>
      </c>
      <c r="D19" s="69" t="s">
        <v>151</v>
      </c>
      <c r="E19" s="69" t="s">
        <v>107</v>
      </c>
      <c r="F19" s="69" t="s">
        <v>112</v>
      </c>
      <c r="G19" s="69" t="s">
        <v>113</v>
      </c>
      <c r="H19" s="137">
        <v>0.3</v>
      </c>
      <c r="I19" s="137">
        <v>0.3</v>
      </c>
      <c r="J19" s="139"/>
      <c r="K19" s="139"/>
      <c r="L19" s="139"/>
      <c r="M19" s="139"/>
      <c r="N19" s="139"/>
      <c r="O19" s="139"/>
      <c r="P19" s="139"/>
      <c r="Q19" s="83"/>
    </row>
    <row r="20" s="61" customFormat="1" ht="24.95" customHeight="1" spans="1:17">
      <c r="A20" s="83"/>
      <c r="B20" s="69" t="s">
        <v>143</v>
      </c>
      <c r="C20" s="69" t="s">
        <v>144</v>
      </c>
      <c r="D20" s="69" t="s">
        <v>151</v>
      </c>
      <c r="E20" s="69" t="s">
        <v>107</v>
      </c>
      <c r="F20" s="69" t="s">
        <v>97</v>
      </c>
      <c r="G20" s="69" t="s">
        <v>114</v>
      </c>
      <c r="H20" s="137">
        <v>2</v>
      </c>
      <c r="I20" s="137">
        <v>2</v>
      </c>
      <c r="J20" s="139"/>
      <c r="K20" s="139"/>
      <c r="L20" s="139"/>
      <c r="M20" s="139"/>
      <c r="N20" s="139"/>
      <c r="O20" s="139"/>
      <c r="P20" s="139"/>
      <c r="Q20" s="83"/>
    </row>
    <row r="21" s="61" customFormat="1" ht="24.95" customHeight="1" spans="1:17">
      <c r="A21" s="83"/>
      <c r="B21" s="69" t="s">
        <v>143</v>
      </c>
      <c r="C21" s="69" t="s">
        <v>144</v>
      </c>
      <c r="D21" s="69" t="s">
        <v>152</v>
      </c>
      <c r="E21" s="69" t="s">
        <v>107</v>
      </c>
      <c r="F21" s="69" t="s">
        <v>88</v>
      </c>
      <c r="G21" s="69" t="s">
        <v>89</v>
      </c>
      <c r="H21" s="137">
        <v>2</v>
      </c>
      <c r="I21" s="137">
        <v>2</v>
      </c>
      <c r="J21" s="139"/>
      <c r="K21" s="139"/>
      <c r="L21" s="139"/>
      <c r="M21" s="139"/>
      <c r="N21" s="139"/>
      <c r="O21" s="139"/>
      <c r="P21" s="139"/>
      <c r="Q21" s="83"/>
    </row>
    <row r="22" s="61" customFormat="1" ht="24.95" customHeight="1" spans="1:17">
      <c r="A22" s="83"/>
      <c r="B22" s="69" t="s">
        <v>143</v>
      </c>
      <c r="C22" s="69" t="s">
        <v>144</v>
      </c>
      <c r="D22" s="69" t="s">
        <v>152</v>
      </c>
      <c r="E22" s="69" t="s">
        <v>107</v>
      </c>
      <c r="F22" s="69" t="s">
        <v>88</v>
      </c>
      <c r="G22" s="69" t="s">
        <v>91</v>
      </c>
      <c r="H22" s="137">
        <v>2</v>
      </c>
      <c r="I22" s="137">
        <v>2</v>
      </c>
      <c r="J22" s="139"/>
      <c r="K22" s="139"/>
      <c r="L22" s="139"/>
      <c r="M22" s="139"/>
      <c r="N22" s="139"/>
      <c r="O22" s="139"/>
      <c r="P22" s="139"/>
      <c r="Q22" s="83"/>
    </row>
    <row r="23" s="61" customFormat="1" ht="24.95" customHeight="1" spans="1:17">
      <c r="A23" s="83"/>
      <c r="B23" s="69" t="s">
        <v>143</v>
      </c>
      <c r="C23" s="69" t="s">
        <v>144</v>
      </c>
      <c r="D23" s="69" t="s">
        <v>152</v>
      </c>
      <c r="E23" s="69" t="s">
        <v>107</v>
      </c>
      <c r="F23" s="69" t="s">
        <v>88</v>
      </c>
      <c r="G23" s="69" t="s">
        <v>96</v>
      </c>
      <c r="H23" s="137">
        <v>1</v>
      </c>
      <c r="I23" s="137">
        <v>1</v>
      </c>
      <c r="J23" s="139"/>
      <c r="K23" s="139"/>
      <c r="L23" s="139"/>
      <c r="M23" s="139"/>
      <c r="N23" s="139"/>
      <c r="O23" s="139"/>
      <c r="P23" s="139"/>
      <c r="Q23" s="83"/>
    </row>
    <row r="24" s="61" customFormat="1" ht="24.95" customHeight="1" spans="1:17">
      <c r="A24" s="83"/>
      <c r="B24" s="69" t="s">
        <v>143</v>
      </c>
      <c r="C24" s="69" t="s">
        <v>144</v>
      </c>
      <c r="D24" s="69" t="s">
        <v>152</v>
      </c>
      <c r="E24" s="69" t="s">
        <v>107</v>
      </c>
      <c r="F24" s="69" t="s">
        <v>109</v>
      </c>
      <c r="G24" s="69" t="s">
        <v>111</v>
      </c>
      <c r="H24" s="137">
        <v>1</v>
      </c>
      <c r="I24" s="137">
        <v>1</v>
      </c>
      <c r="J24" s="139"/>
      <c r="K24" s="139"/>
      <c r="L24" s="139"/>
      <c r="M24" s="139"/>
      <c r="N24" s="139"/>
      <c r="O24" s="139"/>
      <c r="P24" s="139"/>
      <c r="Q24" s="83"/>
    </row>
    <row r="25" s="61" customFormat="1" ht="24.95" customHeight="1" spans="1:17">
      <c r="A25" s="83"/>
      <c r="B25" s="69" t="s">
        <v>143</v>
      </c>
      <c r="C25" s="69" t="s">
        <v>144</v>
      </c>
      <c r="D25" s="69" t="s">
        <v>152</v>
      </c>
      <c r="E25" s="69" t="s">
        <v>107</v>
      </c>
      <c r="F25" s="69" t="s">
        <v>97</v>
      </c>
      <c r="G25" s="69" t="s">
        <v>98</v>
      </c>
      <c r="H25" s="137">
        <v>1</v>
      </c>
      <c r="I25" s="137">
        <v>1</v>
      </c>
      <c r="J25" s="139"/>
      <c r="K25" s="139"/>
      <c r="L25" s="139"/>
      <c r="M25" s="139"/>
      <c r="N25" s="139"/>
      <c r="O25" s="139"/>
      <c r="P25" s="139"/>
      <c r="Q25" s="83"/>
    </row>
    <row r="26" s="61" customFormat="1" ht="24.95" customHeight="1" spans="1:17">
      <c r="A26" s="83"/>
      <c r="B26" s="69" t="s">
        <v>143</v>
      </c>
      <c r="C26" s="69" t="s">
        <v>144</v>
      </c>
      <c r="D26" s="69" t="s">
        <v>152</v>
      </c>
      <c r="E26" s="69" t="s">
        <v>107</v>
      </c>
      <c r="F26" s="69" t="s">
        <v>103</v>
      </c>
      <c r="G26" s="69" t="s">
        <v>104</v>
      </c>
      <c r="H26" s="137">
        <v>3</v>
      </c>
      <c r="I26" s="137">
        <v>3</v>
      </c>
      <c r="J26" s="139"/>
      <c r="K26" s="139"/>
      <c r="L26" s="139"/>
      <c r="M26" s="139"/>
      <c r="N26" s="139"/>
      <c r="O26" s="139"/>
      <c r="P26" s="139"/>
      <c r="Q26" s="83"/>
    </row>
    <row r="27" s="61" customFormat="1" ht="24.95" customHeight="1" spans="1:17">
      <c r="A27" s="83"/>
      <c r="B27" s="69" t="s">
        <v>143</v>
      </c>
      <c r="C27" s="69" t="s">
        <v>144</v>
      </c>
      <c r="D27" s="69" t="s">
        <v>153</v>
      </c>
      <c r="E27" s="69" t="s">
        <v>115</v>
      </c>
      <c r="F27" s="69" t="s">
        <v>88</v>
      </c>
      <c r="G27" s="69" t="s">
        <v>93</v>
      </c>
      <c r="H27" s="137">
        <v>70.5</v>
      </c>
      <c r="I27" s="137">
        <v>70.5</v>
      </c>
      <c r="J27" s="139"/>
      <c r="K27" s="139"/>
      <c r="L27" s="139"/>
      <c r="M27" s="139"/>
      <c r="N27" s="139"/>
      <c r="O27" s="139"/>
      <c r="P27" s="139"/>
      <c r="Q27" s="83"/>
    </row>
    <row r="28" s="61" customFormat="1" ht="24.95" customHeight="1" spans="1:17">
      <c r="A28" s="83"/>
      <c r="B28" s="69" t="s">
        <v>143</v>
      </c>
      <c r="C28" s="69" t="s">
        <v>144</v>
      </c>
      <c r="D28" s="69" t="s">
        <v>153</v>
      </c>
      <c r="E28" s="69" t="s">
        <v>115</v>
      </c>
      <c r="F28" s="69" t="s">
        <v>109</v>
      </c>
      <c r="G28" s="69" t="s">
        <v>111</v>
      </c>
      <c r="H28" s="137">
        <v>5.5</v>
      </c>
      <c r="I28" s="137">
        <v>5.5</v>
      </c>
      <c r="J28" s="139"/>
      <c r="K28" s="139"/>
      <c r="L28" s="139"/>
      <c r="M28" s="139"/>
      <c r="N28" s="139"/>
      <c r="O28" s="139"/>
      <c r="P28" s="139"/>
      <c r="Q28" s="83"/>
    </row>
    <row r="29" s="61" customFormat="1" ht="24.95" customHeight="1" spans="1:17">
      <c r="A29" s="83"/>
      <c r="B29" s="69" t="s">
        <v>143</v>
      </c>
      <c r="C29" s="69" t="s">
        <v>144</v>
      </c>
      <c r="D29" s="69" t="s">
        <v>153</v>
      </c>
      <c r="E29" s="69" t="s">
        <v>115</v>
      </c>
      <c r="F29" s="69" t="s">
        <v>112</v>
      </c>
      <c r="G29" s="69" t="s">
        <v>113</v>
      </c>
      <c r="H29" s="137">
        <v>4.5</v>
      </c>
      <c r="I29" s="137">
        <v>4.5</v>
      </c>
      <c r="J29" s="139"/>
      <c r="K29" s="139"/>
      <c r="L29" s="139"/>
      <c r="M29" s="139"/>
      <c r="N29" s="139"/>
      <c r="O29" s="139"/>
      <c r="P29" s="139"/>
      <c r="Q29" s="83"/>
    </row>
    <row r="30" s="61" customFormat="1" ht="24.95" customHeight="1" spans="1:17">
      <c r="A30" s="83"/>
      <c r="B30" s="69" t="s">
        <v>143</v>
      </c>
      <c r="C30" s="69" t="s">
        <v>144</v>
      </c>
      <c r="D30" s="69" t="s">
        <v>153</v>
      </c>
      <c r="E30" s="69" t="s">
        <v>115</v>
      </c>
      <c r="F30" s="69" t="s">
        <v>97</v>
      </c>
      <c r="G30" s="69" t="s">
        <v>116</v>
      </c>
      <c r="H30" s="137">
        <v>2</v>
      </c>
      <c r="I30" s="137">
        <v>2</v>
      </c>
      <c r="J30" s="139"/>
      <c r="K30" s="139"/>
      <c r="L30" s="139"/>
      <c r="M30" s="139"/>
      <c r="N30" s="139"/>
      <c r="O30" s="139"/>
      <c r="P30" s="139"/>
      <c r="Q30" s="83"/>
    </row>
    <row r="31" s="61" customFormat="1" ht="24.95" customHeight="1" spans="1:17">
      <c r="A31" s="83"/>
      <c r="B31" s="69" t="s">
        <v>143</v>
      </c>
      <c r="C31" s="69" t="s">
        <v>144</v>
      </c>
      <c r="D31" s="69" t="s">
        <v>154</v>
      </c>
      <c r="E31" s="69" t="s">
        <v>117</v>
      </c>
      <c r="F31" s="69" t="s">
        <v>88</v>
      </c>
      <c r="G31" s="69" t="s">
        <v>89</v>
      </c>
      <c r="H31" s="137">
        <v>1</v>
      </c>
      <c r="I31" s="137">
        <v>1</v>
      </c>
      <c r="J31" s="139"/>
      <c r="K31" s="139"/>
      <c r="L31" s="139"/>
      <c r="M31" s="139"/>
      <c r="N31" s="139"/>
      <c r="O31" s="139"/>
      <c r="P31" s="139"/>
      <c r="Q31" s="83"/>
    </row>
    <row r="32" s="61" customFormat="1" ht="24.95" customHeight="1" spans="1:17">
      <c r="A32" s="83"/>
      <c r="B32" s="69" t="s">
        <v>143</v>
      </c>
      <c r="C32" s="69" t="s">
        <v>144</v>
      </c>
      <c r="D32" s="69" t="s">
        <v>154</v>
      </c>
      <c r="E32" s="69" t="s">
        <v>117</v>
      </c>
      <c r="F32" s="69" t="s">
        <v>88</v>
      </c>
      <c r="G32" s="69" t="s">
        <v>93</v>
      </c>
      <c r="H32" s="137">
        <v>1</v>
      </c>
      <c r="I32" s="137">
        <v>1</v>
      </c>
      <c r="J32" s="139"/>
      <c r="K32" s="139"/>
      <c r="L32" s="139"/>
      <c r="M32" s="139"/>
      <c r="N32" s="139"/>
      <c r="O32" s="139"/>
      <c r="P32" s="139"/>
      <c r="Q32" s="83"/>
    </row>
    <row r="33" s="61" customFormat="1" ht="24.95" customHeight="1" spans="1:17">
      <c r="A33" s="83"/>
      <c r="B33" s="69" t="s">
        <v>143</v>
      </c>
      <c r="C33" s="69" t="s">
        <v>144</v>
      </c>
      <c r="D33" s="69" t="s">
        <v>154</v>
      </c>
      <c r="E33" s="69" t="s">
        <v>117</v>
      </c>
      <c r="F33" s="69" t="s">
        <v>88</v>
      </c>
      <c r="G33" s="69" t="s">
        <v>96</v>
      </c>
      <c r="H33" s="137">
        <v>1.2</v>
      </c>
      <c r="I33" s="137">
        <v>1.2</v>
      </c>
      <c r="J33" s="139"/>
      <c r="K33" s="139"/>
      <c r="L33" s="139"/>
      <c r="M33" s="139"/>
      <c r="N33" s="139"/>
      <c r="O33" s="139"/>
      <c r="P33" s="139"/>
      <c r="Q33" s="83"/>
    </row>
    <row r="34" s="61" customFormat="1" ht="24.95" customHeight="1" spans="1:17">
      <c r="A34" s="83"/>
      <c r="B34" s="69" t="s">
        <v>143</v>
      </c>
      <c r="C34" s="69" t="s">
        <v>144</v>
      </c>
      <c r="D34" s="69" t="s">
        <v>154</v>
      </c>
      <c r="E34" s="69" t="s">
        <v>117</v>
      </c>
      <c r="F34" s="69" t="s">
        <v>109</v>
      </c>
      <c r="G34" s="69" t="s">
        <v>111</v>
      </c>
      <c r="H34" s="137">
        <v>8.4</v>
      </c>
      <c r="I34" s="137">
        <v>8.4</v>
      </c>
      <c r="J34" s="139"/>
      <c r="K34" s="139"/>
      <c r="L34" s="139"/>
      <c r="M34" s="139"/>
      <c r="N34" s="139"/>
      <c r="O34" s="139"/>
      <c r="P34" s="139"/>
      <c r="Q34" s="83"/>
    </row>
    <row r="35" s="61" customFormat="1" ht="24.95" customHeight="1" spans="1:17">
      <c r="A35" s="83"/>
      <c r="B35" s="69" t="s">
        <v>143</v>
      </c>
      <c r="C35" s="69" t="s">
        <v>144</v>
      </c>
      <c r="D35" s="69" t="s">
        <v>154</v>
      </c>
      <c r="E35" s="69" t="s">
        <v>117</v>
      </c>
      <c r="F35" s="69" t="s">
        <v>112</v>
      </c>
      <c r="G35" s="69" t="s">
        <v>113</v>
      </c>
      <c r="H35" s="137">
        <v>43.5</v>
      </c>
      <c r="I35" s="137">
        <v>43.5</v>
      </c>
      <c r="J35" s="139"/>
      <c r="K35" s="139"/>
      <c r="L35" s="139"/>
      <c r="M35" s="139"/>
      <c r="N35" s="139"/>
      <c r="O35" s="139"/>
      <c r="P35" s="139"/>
      <c r="Q35" s="83"/>
    </row>
    <row r="36" s="61" customFormat="1" ht="24.95" customHeight="1" spans="1:17">
      <c r="A36" s="83"/>
      <c r="B36" s="69" t="s">
        <v>143</v>
      </c>
      <c r="C36" s="69" t="s">
        <v>144</v>
      </c>
      <c r="D36" s="69" t="s">
        <v>154</v>
      </c>
      <c r="E36" s="69" t="s">
        <v>117</v>
      </c>
      <c r="F36" s="69" t="s">
        <v>97</v>
      </c>
      <c r="G36" s="69" t="s">
        <v>114</v>
      </c>
      <c r="H36" s="137">
        <v>2</v>
      </c>
      <c r="I36" s="137">
        <v>2</v>
      </c>
      <c r="J36" s="139"/>
      <c r="K36" s="139"/>
      <c r="L36" s="139"/>
      <c r="M36" s="139"/>
      <c r="N36" s="139"/>
      <c r="O36" s="139"/>
      <c r="P36" s="139"/>
      <c r="Q36" s="83"/>
    </row>
    <row r="37" s="61" customFormat="1" ht="24.95" customHeight="1" spans="1:17">
      <c r="A37" s="83"/>
      <c r="B37" s="69" t="s">
        <v>143</v>
      </c>
      <c r="C37" s="69" t="s">
        <v>144</v>
      </c>
      <c r="D37" s="69" t="s">
        <v>155</v>
      </c>
      <c r="E37" s="69" t="s">
        <v>119</v>
      </c>
      <c r="F37" s="69" t="s">
        <v>88</v>
      </c>
      <c r="G37" s="69" t="s">
        <v>89</v>
      </c>
      <c r="H37" s="137">
        <v>1</v>
      </c>
      <c r="I37" s="137">
        <v>1</v>
      </c>
      <c r="J37" s="139"/>
      <c r="K37" s="139"/>
      <c r="L37" s="139"/>
      <c r="M37" s="139"/>
      <c r="N37" s="139"/>
      <c r="O37" s="139"/>
      <c r="P37" s="139"/>
      <c r="Q37" s="83"/>
    </row>
    <row r="38" s="61" customFormat="1" ht="24.95" customHeight="1" spans="1:17">
      <c r="A38" s="83"/>
      <c r="B38" s="69" t="s">
        <v>143</v>
      </c>
      <c r="C38" s="69" t="s">
        <v>144</v>
      </c>
      <c r="D38" s="69" t="s">
        <v>155</v>
      </c>
      <c r="E38" s="69" t="s">
        <v>119</v>
      </c>
      <c r="F38" s="69" t="s">
        <v>88</v>
      </c>
      <c r="G38" s="69" t="s">
        <v>93</v>
      </c>
      <c r="H38" s="137">
        <v>5</v>
      </c>
      <c r="I38" s="137">
        <v>5</v>
      </c>
      <c r="J38" s="139"/>
      <c r="K38" s="139"/>
      <c r="L38" s="139"/>
      <c r="M38" s="139"/>
      <c r="N38" s="139"/>
      <c r="O38" s="139"/>
      <c r="P38" s="139"/>
      <c r="Q38" s="83"/>
    </row>
    <row r="39" s="61" customFormat="1" ht="24.95" customHeight="1" spans="1:17">
      <c r="A39" s="83"/>
      <c r="B39" s="69" t="s">
        <v>143</v>
      </c>
      <c r="C39" s="69" t="s">
        <v>144</v>
      </c>
      <c r="D39" s="69" t="s">
        <v>155</v>
      </c>
      <c r="E39" s="69" t="s">
        <v>119</v>
      </c>
      <c r="F39" s="69" t="s">
        <v>88</v>
      </c>
      <c r="G39" s="69" t="s">
        <v>96</v>
      </c>
      <c r="H39" s="137">
        <v>0.8</v>
      </c>
      <c r="I39" s="137">
        <v>0.8</v>
      </c>
      <c r="J39" s="139"/>
      <c r="K39" s="139"/>
      <c r="L39" s="139"/>
      <c r="M39" s="139"/>
      <c r="N39" s="139"/>
      <c r="O39" s="139"/>
      <c r="P39" s="139"/>
      <c r="Q39" s="83"/>
    </row>
    <row r="40" s="61" customFormat="1" ht="24.95" customHeight="1" spans="1:17">
      <c r="A40" s="83"/>
      <c r="B40" s="69" t="s">
        <v>143</v>
      </c>
      <c r="C40" s="69" t="s">
        <v>144</v>
      </c>
      <c r="D40" s="69" t="s">
        <v>155</v>
      </c>
      <c r="E40" s="69" t="s">
        <v>119</v>
      </c>
      <c r="F40" s="69" t="s">
        <v>109</v>
      </c>
      <c r="G40" s="69" t="s">
        <v>111</v>
      </c>
      <c r="H40" s="137">
        <v>8.5</v>
      </c>
      <c r="I40" s="137">
        <v>8.5</v>
      </c>
      <c r="J40" s="139"/>
      <c r="K40" s="139"/>
      <c r="L40" s="139"/>
      <c r="M40" s="139"/>
      <c r="N40" s="139"/>
      <c r="O40" s="139"/>
      <c r="P40" s="139"/>
      <c r="Q40" s="83"/>
    </row>
    <row r="41" s="61" customFormat="1" ht="24.95" customHeight="1" spans="1:17">
      <c r="A41" s="83"/>
      <c r="B41" s="69" t="s">
        <v>143</v>
      </c>
      <c r="C41" s="69" t="s">
        <v>144</v>
      </c>
      <c r="D41" s="69" t="s">
        <v>155</v>
      </c>
      <c r="E41" s="69" t="s">
        <v>119</v>
      </c>
      <c r="F41" s="69" t="s">
        <v>103</v>
      </c>
      <c r="G41" s="69" t="s">
        <v>104</v>
      </c>
      <c r="H41" s="137">
        <v>1.7</v>
      </c>
      <c r="I41" s="137">
        <v>1.7</v>
      </c>
      <c r="J41" s="139"/>
      <c r="K41" s="139"/>
      <c r="L41" s="139"/>
      <c r="M41" s="139"/>
      <c r="N41" s="139"/>
      <c r="O41" s="139"/>
      <c r="P41" s="139"/>
      <c r="Q41" s="83"/>
    </row>
    <row r="42" s="61" customFormat="1" ht="24.95" customHeight="1" spans="1:17">
      <c r="A42" s="83"/>
      <c r="B42" s="69" t="s">
        <v>143</v>
      </c>
      <c r="C42" s="69" t="s">
        <v>144</v>
      </c>
      <c r="D42" s="69" t="s">
        <v>156</v>
      </c>
      <c r="E42" s="69" t="s">
        <v>119</v>
      </c>
      <c r="F42" s="69" t="s">
        <v>88</v>
      </c>
      <c r="G42" s="69" t="s">
        <v>93</v>
      </c>
      <c r="H42" s="137">
        <v>2</v>
      </c>
      <c r="I42" s="137">
        <v>2</v>
      </c>
      <c r="J42" s="139"/>
      <c r="K42" s="139"/>
      <c r="L42" s="139"/>
      <c r="M42" s="139"/>
      <c r="N42" s="139"/>
      <c r="O42" s="139"/>
      <c r="P42" s="139"/>
      <c r="Q42" s="83"/>
    </row>
    <row r="43" s="61" customFormat="1" ht="24.95" customHeight="1" spans="1:17">
      <c r="A43" s="83"/>
      <c r="B43" s="69" t="s">
        <v>143</v>
      </c>
      <c r="C43" s="69" t="s">
        <v>144</v>
      </c>
      <c r="D43" s="69" t="s">
        <v>156</v>
      </c>
      <c r="E43" s="69" t="s">
        <v>119</v>
      </c>
      <c r="F43" s="69" t="s">
        <v>109</v>
      </c>
      <c r="G43" s="69" t="s">
        <v>111</v>
      </c>
      <c r="H43" s="137">
        <v>2</v>
      </c>
      <c r="I43" s="137">
        <v>2</v>
      </c>
      <c r="J43" s="139"/>
      <c r="K43" s="139"/>
      <c r="L43" s="139"/>
      <c r="M43" s="139"/>
      <c r="N43" s="139"/>
      <c r="O43" s="139"/>
      <c r="P43" s="139"/>
      <c r="Q43" s="83"/>
    </row>
    <row r="44" s="61" customFormat="1" ht="24.95" customHeight="1" spans="1:17">
      <c r="A44" s="83"/>
      <c r="B44" s="69" t="s">
        <v>143</v>
      </c>
      <c r="C44" s="69" t="s">
        <v>144</v>
      </c>
      <c r="D44" s="69" t="s">
        <v>156</v>
      </c>
      <c r="E44" s="69" t="s">
        <v>119</v>
      </c>
      <c r="F44" s="69" t="s">
        <v>112</v>
      </c>
      <c r="G44" s="69" t="s">
        <v>113</v>
      </c>
      <c r="H44" s="137">
        <v>3</v>
      </c>
      <c r="I44" s="137">
        <v>3</v>
      </c>
      <c r="J44" s="139"/>
      <c r="K44" s="139"/>
      <c r="L44" s="139"/>
      <c r="M44" s="139"/>
      <c r="N44" s="139"/>
      <c r="O44" s="139"/>
      <c r="P44" s="139"/>
      <c r="Q44" s="83"/>
    </row>
    <row r="45" s="61" customFormat="1" ht="24.95" customHeight="1" spans="1:17">
      <c r="A45" s="83"/>
      <c r="B45" s="69" t="s">
        <v>143</v>
      </c>
      <c r="C45" s="69" t="s">
        <v>144</v>
      </c>
      <c r="D45" s="69" t="s">
        <v>156</v>
      </c>
      <c r="E45" s="69" t="s">
        <v>119</v>
      </c>
      <c r="F45" s="69" t="s">
        <v>97</v>
      </c>
      <c r="G45" s="69" t="s">
        <v>114</v>
      </c>
      <c r="H45" s="137">
        <v>5</v>
      </c>
      <c r="I45" s="137">
        <v>5</v>
      </c>
      <c r="J45" s="139"/>
      <c r="K45" s="139"/>
      <c r="L45" s="139"/>
      <c r="M45" s="139"/>
      <c r="N45" s="139"/>
      <c r="O45" s="139"/>
      <c r="P45" s="139"/>
      <c r="Q45" s="83"/>
    </row>
    <row r="46" s="61" customFormat="1" ht="24.95" customHeight="1" spans="1:17">
      <c r="A46" s="83"/>
      <c r="B46" s="69" t="s">
        <v>143</v>
      </c>
      <c r="C46" s="69" t="s">
        <v>144</v>
      </c>
      <c r="D46" s="69" t="s">
        <v>157</v>
      </c>
      <c r="E46" s="69" t="s">
        <v>107</v>
      </c>
      <c r="F46" s="69" t="s">
        <v>88</v>
      </c>
      <c r="G46" s="69" t="s">
        <v>108</v>
      </c>
      <c r="H46" s="137">
        <v>6.66</v>
      </c>
      <c r="I46" s="137">
        <v>6.66</v>
      </c>
      <c r="J46" s="139"/>
      <c r="K46" s="139"/>
      <c r="L46" s="139"/>
      <c r="M46" s="139"/>
      <c r="N46" s="139"/>
      <c r="O46" s="139"/>
      <c r="P46" s="139"/>
      <c r="Q46" s="83"/>
    </row>
    <row r="47" ht="16.55" customHeight="1" spans="1:17">
      <c r="A47" s="131"/>
      <c r="B47" s="132" t="s">
        <v>158</v>
      </c>
      <c r="C47" s="132"/>
      <c r="D47" s="132"/>
      <c r="E47" s="132"/>
      <c r="F47" s="132"/>
      <c r="G47" s="132"/>
      <c r="H47" s="138">
        <f>SUM(H6:H46)</f>
        <v>540.44</v>
      </c>
      <c r="I47" s="138">
        <f>SUM(I6:I46)</f>
        <v>540.44</v>
      </c>
      <c r="J47" s="138"/>
      <c r="K47" s="138"/>
      <c r="L47" s="138"/>
      <c r="M47" s="138"/>
      <c r="N47" s="138"/>
      <c r="O47" s="138"/>
      <c r="P47" s="138"/>
      <c r="Q47" s="131"/>
    </row>
    <row r="48" ht="9.75" customHeight="1" spans="1:17">
      <c r="A48" s="134"/>
      <c r="B48" s="135"/>
      <c r="C48" s="135"/>
      <c r="D48" s="135"/>
      <c r="E48" s="79"/>
      <c r="F48" s="79"/>
      <c r="G48" s="79"/>
      <c r="H48" s="135"/>
      <c r="I48" s="135"/>
      <c r="J48" s="135"/>
      <c r="K48" s="135"/>
      <c r="L48" s="135"/>
      <c r="M48" s="135"/>
      <c r="N48" s="135"/>
      <c r="O48" s="135"/>
      <c r="P48" s="135"/>
      <c r="Q48" s="134"/>
    </row>
  </sheetData>
  <mergeCells count="15">
    <mergeCell ref="B2:P2"/>
    <mergeCell ref="B3:D3"/>
    <mergeCell ref="O3:P3"/>
    <mergeCell ref="I4:K4"/>
    <mergeCell ref="L4:N4"/>
    <mergeCell ref="A6:A46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B15" sqref="B15"/>
    </sheetView>
  </sheetViews>
  <sheetFormatPr defaultColWidth="10" defaultRowHeight="13.5" outlineLevelRow="6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127"/>
      <c r="B1" s="43"/>
      <c r="C1" s="44"/>
      <c r="D1" s="128"/>
    </row>
    <row r="2" ht="22.8" customHeight="1" spans="1:4">
      <c r="A2" s="39"/>
      <c r="B2" s="5" t="s">
        <v>159</v>
      </c>
      <c r="C2" s="5"/>
      <c r="D2" s="37"/>
    </row>
    <row r="3" ht="19.55" customHeight="1" spans="1:4">
      <c r="A3" s="39"/>
      <c r="B3" s="104"/>
      <c r="C3" s="105" t="s">
        <v>2</v>
      </c>
      <c r="D3" s="106"/>
    </row>
    <row r="4" ht="23" customHeight="1" spans="1:4">
      <c r="A4" s="129"/>
      <c r="B4" s="49" t="s">
        <v>160</v>
      </c>
      <c r="C4" s="49" t="s">
        <v>161</v>
      </c>
      <c r="D4" s="129"/>
    </row>
    <row r="5" ht="23" customHeight="1" spans="1:4">
      <c r="A5" s="129"/>
      <c r="B5" s="69" t="s">
        <v>162</v>
      </c>
      <c r="C5" s="130">
        <v>24.38</v>
      </c>
      <c r="D5" s="129"/>
    </row>
    <row r="6" ht="16.55" customHeight="1" spans="1:4">
      <c r="A6" s="131"/>
      <c r="B6" s="132" t="s">
        <v>158</v>
      </c>
      <c r="C6" s="133">
        <f>C5</f>
        <v>24.38</v>
      </c>
      <c r="D6" s="131"/>
    </row>
    <row r="7" ht="21" customHeight="1" spans="1:4">
      <c r="A7" s="134"/>
      <c r="B7" s="113" t="s">
        <v>163</v>
      </c>
      <c r="C7" s="135"/>
      <c r="D7" s="40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130" zoomScaleNormal="130" workbookViewId="0">
      <selection activeCell="E7" sqref="E7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115"/>
      <c r="B1" s="98"/>
      <c r="C1" s="99"/>
      <c r="D1" s="99"/>
      <c r="E1" s="99"/>
      <c r="F1" s="100"/>
    </row>
    <row r="2" ht="22.8" customHeight="1" spans="1:6">
      <c r="A2" s="9"/>
      <c r="B2" s="5" t="s">
        <v>164</v>
      </c>
      <c r="C2" s="5"/>
      <c r="D2" s="5"/>
      <c r="E2" s="5"/>
      <c r="F2" s="102"/>
    </row>
    <row r="3" ht="19.55" customHeight="1" spans="1:6">
      <c r="A3" s="9"/>
      <c r="B3" s="104"/>
      <c r="C3" s="104"/>
      <c r="D3" s="104"/>
      <c r="E3" s="105" t="s">
        <v>2</v>
      </c>
      <c r="F3" s="106"/>
    </row>
    <row r="4" ht="23" customHeight="1" spans="1:6">
      <c r="A4" s="66"/>
      <c r="B4" s="107" t="s">
        <v>3</v>
      </c>
      <c r="C4" s="107"/>
      <c r="D4" s="107" t="s">
        <v>4</v>
      </c>
      <c r="E4" s="107"/>
      <c r="F4" s="66"/>
    </row>
    <row r="5" ht="23" customHeight="1" spans="1:6">
      <c r="A5" s="66"/>
      <c r="B5" s="107" t="s">
        <v>5</v>
      </c>
      <c r="C5" s="107" t="s">
        <v>6</v>
      </c>
      <c r="D5" s="107" t="s">
        <v>5</v>
      </c>
      <c r="E5" s="107" t="s">
        <v>6</v>
      </c>
      <c r="F5" s="66"/>
    </row>
    <row r="6" ht="16.55" customHeight="1" spans="1:6">
      <c r="A6" s="9"/>
      <c r="B6" s="122" t="s">
        <v>165</v>
      </c>
      <c r="C6" s="123">
        <v>2198.855002</v>
      </c>
      <c r="D6" s="122" t="s">
        <v>166</v>
      </c>
      <c r="E6" s="124">
        <f>SUM(E7:E36)</f>
        <v>2198.855002</v>
      </c>
      <c r="F6" s="9"/>
    </row>
    <row r="7" ht="16.55" customHeight="1" spans="1:6">
      <c r="A7" s="9"/>
      <c r="B7" s="122" t="s">
        <v>167</v>
      </c>
      <c r="C7" s="123">
        <v>2198.855002</v>
      </c>
      <c r="D7" s="125" t="s">
        <v>8</v>
      </c>
      <c r="E7" s="124">
        <v>1631.354823</v>
      </c>
      <c r="F7" s="9"/>
    </row>
    <row r="8" ht="16.55" customHeight="1" spans="1:6">
      <c r="A8" s="9"/>
      <c r="B8" s="122" t="s">
        <v>168</v>
      </c>
      <c r="C8" s="109"/>
      <c r="D8" s="125" t="s">
        <v>10</v>
      </c>
      <c r="E8" s="109"/>
      <c r="F8" s="9"/>
    </row>
    <row r="9" ht="16.55" customHeight="1" spans="1:6">
      <c r="A9" s="9"/>
      <c r="B9" s="122" t="s">
        <v>169</v>
      </c>
      <c r="C9" s="109"/>
      <c r="D9" s="125" t="s">
        <v>12</v>
      </c>
      <c r="E9" s="109"/>
      <c r="F9" s="9"/>
    </row>
    <row r="10" ht="16.55" customHeight="1" spans="1:6">
      <c r="A10" s="9"/>
      <c r="B10" s="122"/>
      <c r="C10" s="109"/>
      <c r="D10" s="125" t="s">
        <v>14</v>
      </c>
      <c r="E10" s="109"/>
      <c r="F10" s="9"/>
    </row>
    <row r="11" ht="16.55" customHeight="1" spans="1:6">
      <c r="A11" s="9"/>
      <c r="B11" s="122"/>
      <c r="C11" s="109"/>
      <c r="D11" s="125" t="s">
        <v>16</v>
      </c>
      <c r="E11" s="109"/>
      <c r="F11" s="9"/>
    </row>
    <row r="12" ht="16.55" customHeight="1" spans="1:6">
      <c r="A12" s="9"/>
      <c r="B12" s="122"/>
      <c r="C12" s="109"/>
      <c r="D12" s="125" t="s">
        <v>18</v>
      </c>
      <c r="E12" s="109"/>
      <c r="F12" s="9"/>
    </row>
    <row r="13" ht="16.55" customHeight="1" spans="1:6">
      <c r="A13" s="9"/>
      <c r="B13" s="122"/>
      <c r="C13" s="109"/>
      <c r="D13" s="125" t="s">
        <v>20</v>
      </c>
      <c r="E13" s="109"/>
      <c r="F13" s="9"/>
    </row>
    <row r="14" ht="16.55" customHeight="1" spans="1:6">
      <c r="A14" s="9"/>
      <c r="B14" s="122"/>
      <c r="C14" s="109"/>
      <c r="D14" s="125" t="s">
        <v>22</v>
      </c>
      <c r="E14" s="126">
        <v>204.193376</v>
      </c>
      <c r="F14" s="9"/>
    </row>
    <row r="15" ht="16.55" customHeight="1" spans="1:6">
      <c r="A15" s="9"/>
      <c r="B15" s="122"/>
      <c r="C15" s="109"/>
      <c r="D15" s="125" t="s">
        <v>24</v>
      </c>
      <c r="E15" s="109"/>
      <c r="F15" s="9"/>
    </row>
    <row r="16" ht="16.55" customHeight="1" spans="1:6">
      <c r="A16" s="9"/>
      <c r="B16" s="122"/>
      <c r="C16" s="109"/>
      <c r="D16" s="125" t="s">
        <v>25</v>
      </c>
      <c r="E16" s="126">
        <v>123.289203</v>
      </c>
      <c r="F16" s="9"/>
    </row>
    <row r="17" ht="16.55" customHeight="1" spans="1:6">
      <c r="A17" s="9"/>
      <c r="B17" s="122"/>
      <c r="C17" s="109"/>
      <c r="D17" s="125" t="s">
        <v>26</v>
      </c>
      <c r="E17" s="109"/>
      <c r="F17" s="9"/>
    </row>
    <row r="18" ht="16.55" customHeight="1" spans="1:6">
      <c r="A18" s="9"/>
      <c r="B18" s="122"/>
      <c r="C18" s="109"/>
      <c r="D18" s="125" t="s">
        <v>27</v>
      </c>
      <c r="E18" s="109"/>
      <c r="F18" s="9"/>
    </row>
    <row r="19" ht="16.55" customHeight="1" spans="1:6">
      <c r="A19" s="9"/>
      <c r="B19" s="122"/>
      <c r="C19" s="109"/>
      <c r="D19" s="125" t="s">
        <v>28</v>
      </c>
      <c r="E19" s="109"/>
      <c r="F19" s="9"/>
    </row>
    <row r="20" ht="16.55" customHeight="1" spans="1:6">
      <c r="A20" s="9"/>
      <c r="B20" s="122"/>
      <c r="C20" s="109"/>
      <c r="D20" s="125" t="s">
        <v>29</v>
      </c>
      <c r="E20" s="109"/>
      <c r="F20" s="9"/>
    </row>
    <row r="21" ht="16.55" customHeight="1" spans="1:6">
      <c r="A21" s="9"/>
      <c r="B21" s="122"/>
      <c r="C21" s="109"/>
      <c r="D21" s="125" t="s">
        <v>30</v>
      </c>
      <c r="E21" s="109"/>
      <c r="F21" s="9"/>
    </row>
    <row r="22" ht="16.55" customHeight="1" spans="1:6">
      <c r="A22" s="9"/>
      <c r="B22" s="122"/>
      <c r="C22" s="109"/>
      <c r="D22" s="125" t="s">
        <v>31</v>
      </c>
      <c r="E22" s="109"/>
      <c r="F22" s="9"/>
    </row>
    <row r="23" ht="16.55" customHeight="1" spans="1:6">
      <c r="A23" s="9"/>
      <c r="B23" s="122"/>
      <c r="C23" s="109"/>
      <c r="D23" s="125" t="s">
        <v>32</v>
      </c>
      <c r="E23" s="109"/>
      <c r="F23" s="9"/>
    </row>
    <row r="24" ht="16.55" customHeight="1" spans="1:6">
      <c r="A24" s="9"/>
      <c r="B24" s="122"/>
      <c r="C24" s="109"/>
      <c r="D24" s="125" t="s">
        <v>33</v>
      </c>
      <c r="E24" s="109"/>
      <c r="F24" s="9"/>
    </row>
    <row r="25" ht="16.55" customHeight="1" spans="1:6">
      <c r="A25" s="9"/>
      <c r="B25" s="122"/>
      <c r="C25" s="109"/>
      <c r="D25" s="125" t="s">
        <v>34</v>
      </c>
      <c r="E25" s="109"/>
      <c r="F25" s="9"/>
    </row>
    <row r="26" ht="16.55" customHeight="1" spans="1:6">
      <c r="A26" s="9"/>
      <c r="B26" s="122"/>
      <c r="C26" s="109"/>
      <c r="D26" s="125" t="s">
        <v>35</v>
      </c>
      <c r="E26" s="126">
        <v>240.0176</v>
      </c>
      <c r="F26" s="9"/>
    </row>
    <row r="27" ht="16.55" customHeight="1" spans="1:6">
      <c r="A27" s="9"/>
      <c r="B27" s="122"/>
      <c r="C27" s="109"/>
      <c r="D27" s="125" t="s">
        <v>36</v>
      </c>
      <c r="E27" s="109"/>
      <c r="F27" s="9"/>
    </row>
    <row r="28" ht="16.55" customHeight="1" spans="1:6">
      <c r="A28" s="9"/>
      <c r="B28" s="122"/>
      <c r="C28" s="109"/>
      <c r="D28" s="125" t="s">
        <v>37</v>
      </c>
      <c r="E28" s="109"/>
      <c r="F28" s="9"/>
    </row>
    <row r="29" ht="16.55" customHeight="1" spans="1:6">
      <c r="A29" s="9"/>
      <c r="B29" s="122"/>
      <c r="C29" s="109"/>
      <c r="D29" s="125" t="s">
        <v>38</v>
      </c>
      <c r="E29" s="109"/>
      <c r="F29" s="9"/>
    </row>
    <row r="30" ht="16.55" customHeight="1" spans="1:6">
      <c r="A30" s="9"/>
      <c r="B30" s="122"/>
      <c r="C30" s="109"/>
      <c r="D30" s="125" t="s">
        <v>170</v>
      </c>
      <c r="E30" s="109"/>
      <c r="F30" s="9"/>
    </row>
    <row r="31" ht="16.55" customHeight="1" spans="1:6">
      <c r="A31" s="9"/>
      <c r="B31" s="122"/>
      <c r="C31" s="109"/>
      <c r="D31" s="125" t="s">
        <v>171</v>
      </c>
      <c r="E31" s="109"/>
      <c r="F31" s="9"/>
    </row>
    <row r="32" ht="16.55" customHeight="1" spans="1:6">
      <c r="A32" s="9"/>
      <c r="B32" s="122"/>
      <c r="C32" s="109"/>
      <c r="D32" s="125" t="s">
        <v>172</v>
      </c>
      <c r="E32" s="109"/>
      <c r="F32" s="9"/>
    </row>
    <row r="33" ht="16.55" customHeight="1" spans="1:6">
      <c r="A33" s="9"/>
      <c r="B33" s="122"/>
      <c r="C33" s="109"/>
      <c r="D33" s="125" t="s">
        <v>173</v>
      </c>
      <c r="E33" s="109"/>
      <c r="F33" s="9"/>
    </row>
    <row r="34" ht="16.55" customHeight="1" spans="1:6">
      <c r="A34" s="9"/>
      <c r="B34" s="122"/>
      <c r="C34" s="109"/>
      <c r="D34" s="125" t="s">
        <v>174</v>
      </c>
      <c r="E34" s="109"/>
      <c r="F34" s="9"/>
    </row>
    <row r="35" ht="16.55" customHeight="1" spans="1:6">
      <c r="A35" s="9"/>
      <c r="B35" s="122"/>
      <c r="C35" s="109"/>
      <c r="D35" s="125" t="s">
        <v>175</v>
      </c>
      <c r="E35" s="109"/>
      <c r="F35" s="9"/>
    </row>
    <row r="36" ht="16.55" customHeight="1" spans="1:6">
      <c r="A36" s="9"/>
      <c r="B36" s="122"/>
      <c r="C36" s="109"/>
      <c r="D36" s="125" t="s">
        <v>176</v>
      </c>
      <c r="E36" s="109"/>
      <c r="F36" s="9"/>
    </row>
    <row r="37" ht="16.55" customHeight="1" spans="1:6">
      <c r="A37" s="9"/>
      <c r="B37" s="122" t="s">
        <v>177</v>
      </c>
      <c r="C37" s="109"/>
      <c r="D37" s="122" t="s">
        <v>178</v>
      </c>
      <c r="E37" s="109"/>
      <c r="F37" s="9"/>
    </row>
    <row r="38" ht="16.55" customHeight="1" spans="1:6">
      <c r="A38" s="9"/>
      <c r="B38" s="122" t="s">
        <v>179</v>
      </c>
      <c r="C38" s="109"/>
      <c r="D38" s="122"/>
      <c r="E38" s="109"/>
      <c r="F38" s="9"/>
    </row>
    <row r="39" ht="16.55" customHeight="1" spans="1:6">
      <c r="A39" s="1"/>
      <c r="B39" s="122" t="s">
        <v>180</v>
      </c>
      <c r="C39" s="109"/>
      <c r="D39" s="122"/>
      <c r="E39" s="109"/>
      <c r="F39" s="1"/>
    </row>
    <row r="40" ht="16.55" customHeight="1" spans="1:6">
      <c r="A40" s="1"/>
      <c r="B40" s="122" t="s">
        <v>181</v>
      </c>
      <c r="C40" s="109"/>
      <c r="D40" s="122"/>
      <c r="E40" s="109"/>
      <c r="F40" s="1"/>
    </row>
    <row r="41" ht="16.55" customHeight="1" spans="1:6">
      <c r="A41" s="9"/>
      <c r="B41" s="72" t="s">
        <v>47</v>
      </c>
      <c r="C41" s="74">
        <f>C37+C6</f>
        <v>2198.855002</v>
      </c>
      <c r="D41" s="72" t="s">
        <v>48</v>
      </c>
      <c r="E41" s="74">
        <f>E6+E37</f>
        <v>2198.855002</v>
      </c>
      <c r="F41" s="9"/>
    </row>
    <row r="42" ht="9.75" customHeight="1" spans="1:6">
      <c r="A42" s="117"/>
      <c r="B42" s="113"/>
      <c r="C42" s="113"/>
      <c r="D42" s="113"/>
      <c r="E42" s="113"/>
      <c r="F42" s="114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115"/>
      <c r="B1" s="98"/>
      <c r="C1" s="118"/>
      <c r="D1" s="99"/>
      <c r="E1" s="99"/>
      <c r="F1" s="99"/>
      <c r="G1" s="99"/>
      <c r="H1" s="99" t="s">
        <v>133</v>
      </c>
      <c r="I1" s="99"/>
      <c r="J1" s="118"/>
      <c r="K1" s="100"/>
    </row>
    <row r="2" ht="22.8" customHeight="1" spans="1:11">
      <c r="A2" s="9"/>
      <c r="B2" s="5" t="s">
        <v>182</v>
      </c>
      <c r="C2" s="5"/>
      <c r="D2" s="5"/>
      <c r="E2" s="5"/>
      <c r="F2" s="5"/>
      <c r="G2" s="5"/>
      <c r="H2" s="5"/>
      <c r="I2" s="5"/>
      <c r="J2" s="120"/>
      <c r="K2" s="102"/>
    </row>
    <row r="3" ht="19.55" customHeight="1" spans="1:11">
      <c r="A3" s="9"/>
      <c r="B3" s="104"/>
      <c r="C3" s="104"/>
      <c r="D3" s="104"/>
      <c r="E3" s="104"/>
      <c r="F3" s="104"/>
      <c r="G3" s="104"/>
      <c r="H3" s="104"/>
      <c r="I3" s="105"/>
      <c r="J3" s="105" t="s">
        <v>2</v>
      </c>
      <c r="K3" s="106"/>
    </row>
    <row r="4" ht="23" customHeight="1" spans="1:11">
      <c r="A4" s="66"/>
      <c r="B4" s="107" t="s">
        <v>183</v>
      </c>
      <c r="C4" s="107" t="s">
        <v>184</v>
      </c>
      <c r="D4" s="107"/>
      <c r="E4" s="107" t="s">
        <v>185</v>
      </c>
      <c r="F4" s="107"/>
      <c r="G4" s="107"/>
      <c r="H4" s="107"/>
      <c r="I4" s="107"/>
      <c r="J4" s="107"/>
      <c r="K4" s="66"/>
    </row>
    <row r="5" ht="23" customHeight="1" spans="1:11">
      <c r="A5" s="66"/>
      <c r="B5" s="107"/>
      <c r="C5" s="107" t="s">
        <v>186</v>
      </c>
      <c r="D5" s="107" t="s">
        <v>187</v>
      </c>
      <c r="E5" s="107" t="s">
        <v>52</v>
      </c>
      <c r="F5" s="107" t="s">
        <v>74</v>
      </c>
      <c r="G5" s="107"/>
      <c r="H5" s="107"/>
      <c r="I5" s="107" t="s">
        <v>75</v>
      </c>
      <c r="J5" s="107"/>
      <c r="K5" s="121"/>
    </row>
    <row r="6" ht="34.5" customHeight="1" spans="1:11">
      <c r="A6" s="66"/>
      <c r="B6" s="107"/>
      <c r="C6" s="107"/>
      <c r="D6" s="107"/>
      <c r="E6" s="107"/>
      <c r="F6" s="107" t="s">
        <v>54</v>
      </c>
      <c r="G6" s="107" t="s">
        <v>188</v>
      </c>
      <c r="H6" s="107" t="s">
        <v>189</v>
      </c>
      <c r="I6" s="107" t="s">
        <v>190</v>
      </c>
      <c r="J6" s="49" t="s">
        <v>191</v>
      </c>
      <c r="K6" s="66"/>
    </row>
    <row r="7" s="61" customFormat="1" ht="24.95" customHeight="1" spans="1:11">
      <c r="A7" s="116"/>
      <c r="B7" s="69" t="s">
        <v>143</v>
      </c>
      <c r="C7" s="69" t="s">
        <v>192</v>
      </c>
      <c r="D7" s="69" t="s">
        <v>193</v>
      </c>
      <c r="E7" s="93">
        <v>841.733923</v>
      </c>
      <c r="F7" s="93">
        <v>841.733923</v>
      </c>
      <c r="G7" s="93">
        <v>673.130975</v>
      </c>
      <c r="H7" s="93">
        <v>168.602948</v>
      </c>
      <c r="I7" s="93"/>
      <c r="J7" s="93"/>
      <c r="K7" s="116"/>
    </row>
    <row r="8" s="61" customFormat="1" ht="24.95" customHeight="1" spans="1:11">
      <c r="A8" s="116"/>
      <c r="B8" s="69" t="s">
        <v>143</v>
      </c>
      <c r="C8" s="69" t="s">
        <v>194</v>
      </c>
      <c r="D8" s="69" t="s">
        <v>195</v>
      </c>
      <c r="E8" s="93">
        <v>249.1809</v>
      </c>
      <c r="F8" s="93">
        <v>249.1809</v>
      </c>
      <c r="G8" s="93">
        <v>249.1809</v>
      </c>
      <c r="H8" s="93"/>
      <c r="I8" s="93"/>
      <c r="J8" s="93"/>
      <c r="K8" s="116"/>
    </row>
    <row r="9" s="61" customFormat="1" ht="24.95" customHeight="1" spans="1:11">
      <c r="A9" s="116"/>
      <c r="B9" s="69" t="s">
        <v>143</v>
      </c>
      <c r="C9" s="69" t="s">
        <v>196</v>
      </c>
      <c r="D9" s="69" t="s">
        <v>197</v>
      </c>
      <c r="E9" s="93">
        <v>57.1</v>
      </c>
      <c r="F9" s="93"/>
      <c r="G9" s="93"/>
      <c r="H9" s="93"/>
      <c r="I9" s="93">
        <v>57.1</v>
      </c>
      <c r="J9" s="93">
        <v>57.1</v>
      </c>
      <c r="K9" s="116"/>
    </row>
    <row r="10" s="61" customFormat="1" ht="24.95" customHeight="1" spans="1:11">
      <c r="A10" s="116"/>
      <c r="B10" s="69" t="s">
        <v>143</v>
      </c>
      <c r="C10" s="69" t="s">
        <v>198</v>
      </c>
      <c r="D10" s="69" t="s">
        <v>199</v>
      </c>
      <c r="E10" s="93">
        <v>371.84</v>
      </c>
      <c r="F10" s="93"/>
      <c r="G10" s="93"/>
      <c r="H10" s="93"/>
      <c r="I10" s="93">
        <v>371.84</v>
      </c>
      <c r="J10" s="93">
        <v>371.84</v>
      </c>
      <c r="K10" s="116"/>
    </row>
    <row r="11" s="61" customFormat="1" ht="24.95" customHeight="1" spans="1:11">
      <c r="A11" s="116"/>
      <c r="B11" s="69" t="s">
        <v>143</v>
      </c>
      <c r="C11" s="69" t="s">
        <v>200</v>
      </c>
      <c r="D11" s="69" t="s">
        <v>201</v>
      </c>
      <c r="E11" s="93">
        <v>23.693</v>
      </c>
      <c r="F11" s="93">
        <v>23.693</v>
      </c>
      <c r="G11" s="93">
        <v>23.693</v>
      </c>
      <c r="H11" s="93"/>
      <c r="I11" s="93"/>
      <c r="J11" s="93"/>
      <c r="K11" s="116"/>
    </row>
    <row r="12" s="61" customFormat="1" ht="24.95" customHeight="1" spans="1:11">
      <c r="A12" s="116"/>
      <c r="B12" s="69" t="s">
        <v>143</v>
      </c>
      <c r="C12" s="69" t="s">
        <v>202</v>
      </c>
      <c r="D12" s="69" t="s">
        <v>203</v>
      </c>
      <c r="E12" s="93">
        <v>29</v>
      </c>
      <c r="F12" s="93"/>
      <c r="G12" s="93"/>
      <c r="H12" s="93"/>
      <c r="I12" s="93">
        <v>29</v>
      </c>
      <c r="J12" s="93">
        <v>29</v>
      </c>
      <c r="K12" s="116"/>
    </row>
    <row r="13" s="61" customFormat="1" ht="24.95" customHeight="1" spans="1:11">
      <c r="A13" s="116"/>
      <c r="B13" s="69" t="s">
        <v>143</v>
      </c>
      <c r="C13" s="69" t="s">
        <v>204</v>
      </c>
      <c r="D13" s="69" t="s">
        <v>205</v>
      </c>
      <c r="E13" s="93">
        <v>111.10176</v>
      </c>
      <c r="F13" s="93">
        <v>111.10176</v>
      </c>
      <c r="G13" s="93">
        <v>111.10176</v>
      </c>
      <c r="H13" s="93"/>
      <c r="I13" s="93"/>
      <c r="J13" s="93"/>
      <c r="K13" s="116"/>
    </row>
    <row r="14" s="61" customFormat="1" ht="24.95" customHeight="1" spans="1:11">
      <c r="A14" s="116"/>
      <c r="B14" s="69" t="s">
        <v>143</v>
      </c>
      <c r="C14" s="69" t="s">
        <v>206</v>
      </c>
      <c r="D14" s="69" t="s">
        <v>207</v>
      </c>
      <c r="E14" s="93">
        <v>123.289203</v>
      </c>
      <c r="F14" s="93">
        <v>123.289203</v>
      </c>
      <c r="G14" s="93">
        <v>123.289203</v>
      </c>
      <c r="H14" s="93"/>
      <c r="I14" s="93"/>
      <c r="J14" s="93"/>
      <c r="K14" s="116"/>
    </row>
    <row r="15" s="61" customFormat="1" ht="24.95" customHeight="1" spans="1:11">
      <c r="A15" s="116"/>
      <c r="B15" s="69" t="s">
        <v>143</v>
      </c>
      <c r="C15" s="69" t="s">
        <v>208</v>
      </c>
      <c r="D15" s="69" t="s">
        <v>209</v>
      </c>
      <c r="E15" s="93">
        <v>60.166792</v>
      </c>
      <c r="F15" s="93">
        <v>60.166792</v>
      </c>
      <c r="G15" s="93">
        <v>60.166792</v>
      </c>
      <c r="H15" s="93"/>
      <c r="I15" s="93"/>
      <c r="J15" s="93"/>
      <c r="K15" s="116"/>
    </row>
    <row r="16" s="61" customFormat="1" ht="24.95" customHeight="1" spans="1:11">
      <c r="A16" s="116"/>
      <c r="B16" s="69" t="s">
        <v>143</v>
      </c>
      <c r="C16" s="69" t="s">
        <v>210</v>
      </c>
      <c r="D16" s="69" t="s">
        <v>211</v>
      </c>
      <c r="E16" s="93">
        <v>82.5</v>
      </c>
      <c r="F16" s="93"/>
      <c r="G16" s="93"/>
      <c r="H16" s="93"/>
      <c r="I16" s="93">
        <v>82.5</v>
      </c>
      <c r="J16" s="93">
        <v>82.5</v>
      </c>
      <c r="K16" s="116"/>
    </row>
    <row r="17" s="61" customFormat="1" ht="24.95" customHeight="1" spans="1:11">
      <c r="A17" s="116"/>
      <c r="B17" s="69" t="s">
        <v>143</v>
      </c>
      <c r="C17" s="69" t="s">
        <v>212</v>
      </c>
      <c r="D17" s="69" t="s">
        <v>213</v>
      </c>
      <c r="E17" s="93">
        <v>128.91584</v>
      </c>
      <c r="F17" s="93">
        <v>128.91584</v>
      </c>
      <c r="G17" s="93">
        <v>128.91584</v>
      </c>
      <c r="H17" s="93"/>
      <c r="I17" s="93"/>
      <c r="J17" s="93"/>
      <c r="K17" s="116"/>
    </row>
    <row r="18" s="61" customFormat="1" ht="24.95" customHeight="1" spans="1:11">
      <c r="A18" s="116"/>
      <c r="B18" s="69" t="s">
        <v>143</v>
      </c>
      <c r="C18" s="69" t="s">
        <v>214</v>
      </c>
      <c r="D18" s="69" t="s">
        <v>215</v>
      </c>
      <c r="E18" s="93">
        <v>120.333584</v>
      </c>
      <c r="F18" s="93">
        <v>120.333584</v>
      </c>
      <c r="G18" s="93">
        <v>120.333584</v>
      </c>
      <c r="H18" s="93"/>
      <c r="I18" s="93"/>
      <c r="J18" s="93"/>
      <c r="K18" s="116"/>
    </row>
    <row r="19" ht="16.55" customHeight="1" spans="1:11">
      <c r="A19" s="110"/>
      <c r="B19" s="73"/>
      <c r="C19" s="73"/>
      <c r="D19" s="72" t="s">
        <v>69</v>
      </c>
      <c r="E19" s="74">
        <f t="shared" ref="E19:J19" si="0">SUM(E7:E18)</f>
        <v>2198.855002</v>
      </c>
      <c r="F19" s="74">
        <f t="shared" si="0"/>
        <v>1658.415002</v>
      </c>
      <c r="G19" s="74">
        <f t="shared" si="0"/>
        <v>1489.812054</v>
      </c>
      <c r="H19" s="74">
        <f t="shared" si="0"/>
        <v>168.602948</v>
      </c>
      <c r="I19" s="74">
        <f t="shared" si="0"/>
        <v>540.44</v>
      </c>
      <c r="J19" s="74">
        <f t="shared" si="0"/>
        <v>540.44</v>
      </c>
      <c r="K19" s="110"/>
    </row>
    <row r="20" ht="9.75" customHeight="1" spans="1:11">
      <c r="A20" s="117"/>
      <c r="B20" s="113"/>
      <c r="C20" s="119"/>
      <c r="D20" s="113"/>
      <c r="E20" s="113"/>
      <c r="F20" s="113"/>
      <c r="G20" s="113"/>
      <c r="H20" s="113"/>
      <c r="I20" s="113"/>
      <c r="J20" s="119"/>
      <c r="K20" s="114"/>
    </row>
  </sheetData>
  <mergeCells count="11">
    <mergeCell ref="B2:I2"/>
    <mergeCell ref="B3:D3"/>
    <mergeCell ref="C4:D4"/>
    <mergeCell ref="E4:J4"/>
    <mergeCell ref="F5:H5"/>
    <mergeCell ref="I5:J5"/>
    <mergeCell ref="A7:A18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pane ySplit="5" topLeftCell="A6" activePane="bottomLeft" state="frozen"/>
      <selection/>
      <selection pane="bottomLeft" activeCell="D16" sqref="D16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115"/>
      <c r="B1" s="98"/>
      <c r="C1" s="99"/>
      <c r="D1" s="99"/>
      <c r="E1" s="99"/>
      <c r="F1" s="99" t="s">
        <v>133</v>
      </c>
      <c r="G1" s="100"/>
    </row>
    <row r="2" ht="22.8" customHeight="1" spans="1:7">
      <c r="A2" s="9"/>
      <c r="B2" s="5" t="s">
        <v>216</v>
      </c>
      <c r="C2" s="5"/>
      <c r="D2" s="5"/>
      <c r="E2" s="5"/>
      <c r="F2" s="5"/>
      <c r="G2" s="102"/>
    </row>
    <row r="3" ht="19.55" customHeight="1" spans="1:7">
      <c r="A3" s="9"/>
      <c r="B3" s="104"/>
      <c r="C3" s="104"/>
      <c r="D3" s="104"/>
      <c r="E3" s="104"/>
      <c r="F3" s="105" t="s">
        <v>2</v>
      </c>
      <c r="G3" s="106"/>
    </row>
    <row r="4" ht="22.8" customHeight="1" spans="1:7">
      <c r="A4" s="66"/>
      <c r="B4" s="107" t="s">
        <v>72</v>
      </c>
      <c r="C4" s="107" t="s">
        <v>73</v>
      </c>
      <c r="D4" s="107" t="s">
        <v>185</v>
      </c>
      <c r="E4" s="107"/>
      <c r="F4" s="107"/>
      <c r="G4" s="66"/>
    </row>
    <row r="5" ht="22.8" customHeight="1" spans="1:7">
      <c r="A5" s="66"/>
      <c r="B5" s="107"/>
      <c r="C5" s="107"/>
      <c r="D5" s="107" t="s">
        <v>52</v>
      </c>
      <c r="E5" s="107" t="s">
        <v>188</v>
      </c>
      <c r="F5" s="107" t="s">
        <v>189</v>
      </c>
      <c r="G5" s="66"/>
    </row>
    <row r="6" s="61" customFormat="1" ht="16.5" customHeight="1" spans="1:7">
      <c r="A6" s="116"/>
      <c r="B6" s="69" t="s">
        <v>81</v>
      </c>
      <c r="C6" s="69" t="s">
        <v>82</v>
      </c>
      <c r="D6" s="93">
        <v>221.9532</v>
      </c>
      <c r="E6" s="93">
        <v>221.9532</v>
      </c>
      <c r="F6" s="93"/>
      <c r="G6" s="116"/>
    </row>
    <row r="7" s="61" customFormat="1" ht="16.5" customHeight="1" spans="1:7">
      <c r="A7" s="116"/>
      <c r="B7" s="69" t="s">
        <v>81</v>
      </c>
      <c r="C7" s="69" t="s">
        <v>83</v>
      </c>
      <c r="D7" s="93">
        <v>466.52536</v>
      </c>
      <c r="E7" s="93">
        <v>466.52536</v>
      </c>
      <c r="F7" s="93"/>
      <c r="G7" s="116"/>
    </row>
    <row r="8" s="61" customFormat="1" ht="16.5" customHeight="1" spans="1:7">
      <c r="A8" s="116"/>
      <c r="B8" s="69" t="s">
        <v>81</v>
      </c>
      <c r="C8" s="69" t="s">
        <v>84</v>
      </c>
      <c r="D8" s="93">
        <v>100.4961</v>
      </c>
      <c r="E8" s="93">
        <v>100.4961</v>
      </c>
      <c r="F8" s="93"/>
      <c r="G8" s="116"/>
    </row>
    <row r="9" s="61" customFormat="1" ht="16.5" customHeight="1" spans="1:7">
      <c r="A9" s="116"/>
      <c r="B9" s="69" t="s">
        <v>81</v>
      </c>
      <c r="C9" s="69" t="s">
        <v>85</v>
      </c>
      <c r="D9" s="93">
        <v>241.008</v>
      </c>
      <c r="E9" s="93">
        <v>241.008</v>
      </c>
      <c r="F9" s="93"/>
      <c r="G9" s="116"/>
    </row>
    <row r="10" s="61" customFormat="1" ht="16.5" customHeight="1" spans="1:7">
      <c r="A10" s="116"/>
      <c r="B10" s="69" t="s">
        <v>86</v>
      </c>
      <c r="C10" s="69" t="s">
        <v>124</v>
      </c>
      <c r="D10" s="93">
        <v>120.333584</v>
      </c>
      <c r="E10" s="93">
        <v>120.333584</v>
      </c>
      <c r="F10" s="93"/>
      <c r="G10" s="116"/>
    </row>
    <row r="11" s="61" customFormat="1" ht="16.5" customHeight="1" spans="1:7">
      <c r="A11" s="116"/>
      <c r="B11" s="69" t="s">
        <v>86</v>
      </c>
      <c r="C11" s="69" t="s">
        <v>126</v>
      </c>
      <c r="D11" s="93">
        <v>60.166792</v>
      </c>
      <c r="E11" s="93">
        <v>60.166792</v>
      </c>
      <c r="F11" s="93"/>
      <c r="G11" s="116"/>
    </row>
    <row r="12" s="61" customFormat="1" ht="16.5" customHeight="1" spans="1:7">
      <c r="A12" s="116"/>
      <c r="B12" s="69" t="s">
        <v>86</v>
      </c>
      <c r="C12" s="69" t="s">
        <v>128</v>
      </c>
      <c r="D12" s="93">
        <v>123.289203</v>
      </c>
      <c r="E12" s="93">
        <v>123.289203</v>
      </c>
      <c r="F12" s="93"/>
      <c r="G12" s="116"/>
    </row>
    <row r="13" s="61" customFormat="1" ht="16.5" customHeight="1" spans="1:7">
      <c r="A13" s="116"/>
      <c r="B13" s="69" t="s">
        <v>86</v>
      </c>
      <c r="C13" s="69" t="s">
        <v>87</v>
      </c>
      <c r="D13" s="93">
        <v>3.412975</v>
      </c>
      <c r="E13" s="93">
        <v>3.412975</v>
      </c>
      <c r="F13" s="93"/>
      <c r="G13" s="116"/>
    </row>
    <row r="14" s="61" customFormat="1" ht="16.5" customHeight="1" spans="1:7">
      <c r="A14" s="116"/>
      <c r="B14" s="69" t="s">
        <v>130</v>
      </c>
      <c r="C14" s="69" t="s">
        <v>131</v>
      </c>
      <c r="D14" s="93">
        <v>128.91584</v>
      </c>
      <c r="E14" s="93">
        <v>128.91584</v>
      </c>
      <c r="F14" s="93"/>
      <c r="G14" s="116"/>
    </row>
    <row r="15" s="61" customFormat="1" ht="16.5" customHeight="1" spans="1:7">
      <c r="A15" s="116"/>
      <c r="B15" s="69" t="s">
        <v>88</v>
      </c>
      <c r="C15" s="69" t="s">
        <v>89</v>
      </c>
      <c r="D15" s="93">
        <v>1.506212</v>
      </c>
      <c r="E15" s="93"/>
      <c r="F15" s="93">
        <v>1.506212</v>
      </c>
      <c r="G15" s="116"/>
    </row>
    <row r="16" s="61" customFormat="1" ht="16.5" customHeight="1" spans="1:7">
      <c r="A16" s="116"/>
      <c r="B16" s="69" t="s">
        <v>88</v>
      </c>
      <c r="C16" s="69" t="s">
        <v>90</v>
      </c>
      <c r="D16" s="93">
        <v>0.2</v>
      </c>
      <c r="E16" s="93"/>
      <c r="F16" s="93">
        <v>0.2</v>
      </c>
      <c r="G16" s="116"/>
    </row>
    <row r="17" s="61" customFormat="1" ht="16.5" customHeight="1" spans="1:7">
      <c r="A17" s="116"/>
      <c r="B17" s="69" t="s">
        <v>88</v>
      </c>
      <c r="C17" s="69" t="s">
        <v>91</v>
      </c>
      <c r="D17" s="93">
        <v>11.92</v>
      </c>
      <c r="E17" s="93"/>
      <c r="F17" s="93">
        <v>11.92</v>
      </c>
      <c r="G17" s="116"/>
    </row>
    <row r="18" s="61" customFormat="1" ht="16.5" customHeight="1" spans="1:7">
      <c r="A18" s="116"/>
      <c r="B18" s="69" t="s">
        <v>88</v>
      </c>
      <c r="C18" s="69" t="s">
        <v>92</v>
      </c>
      <c r="D18" s="93">
        <v>34.056</v>
      </c>
      <c r="E18" s="93"/>
      <c r="F18" s="93">
        <v>34.056</v>
      </c>
      <c r="G18" s="116"/>
    </row>
    <row r="19" s="61" customFormat="1" ht="16.5" customHeight="1" spans="1:7">
      <c r="A19" s="116"/>
      <c r="B19" s="69" t="s">
        <v>88</v>
      </c>
      <c r="C19" s="69" t="s">
        <v>93</v>
      </c>
      <c r="D19" s="93">
        <v>1</v>
      </c>
      <c r="E19" s="93"/>
      <c r="F19" s="93">
        <v>1</v>
      </c>
      <c r="G19" s="116"/>
    </row>
    <row r="20" s="61" customFormat="1" ht="16.5" customHeight="1" spans="1:7">
      <c r="A20" s="116"/>
      <c r="B20" s="69" t="s">
        <v>88</v>
      </c>
      <c r="C20" s="69" t="s">
        <v>94</v>
      </c>
      <c r="D20" s="93">
        <v>15.756336</v>
      </c>
      <c r="E20" s="93"/>
      <c r="F20" s="93">
        <v>15.756336</v>
      </c>
      <c r="G20" s="116"/>
    </row>
    <row r="21" s="61" customFormat="1" ht="16.5" customHeight="1" spans="1:7">
      <c r="A21" s="116"/>
      <c r="B21" s="69" t="s">
        <v>88</v>
      </c>
      <c r="C21" s="69" t="s">
        <v>95</v>
      </c>
      <c r="D21" s="93">
        <v>17.712</v>
      </c>
      <c r="E21" s="93"/>
      <c r="F21" s="93">
        <v>17.712</v>
      </c>
      <c r="G21" s="116"/>
    </row>
    <row r="22" s="61" customFormat="1" ht="16.5" customHeight="1" spans="1:7">
      <c r="A22" s="116"/>
      <c r="B22" s="69" t="s">
        <v>88</v>
      </c>
      <c r="C22" s="69" t="s">
        <v>96</v>
      </c>
      <c r="D22" s="93">
        <v>44.304</v>
      </c>
      <c r="E22" s="93"/>
      <c r="F22" s="93">
        <v>44.304</v>
      </c>
      <c r="G22" s="116"/>
    </row>
    <row r="23" s="61" customFormat="1" ht="16.5" customHeight="1" spans="1:7">
      <c r="A23" s="116"/>
      <c r="B23" s="69" t="s">
        <v>97</v>
      </c>
      <c r="C23" s="69" t="s">
        <v>98</v>
      </c>
      <c r="D23" s="93">
        <v>20</v>
      </c>
      <c r="E23" s="93"/>
      <c r="F23" s="93">
        <v>20</v>
      </c>
      <c r="G23" s="116"/>
    </row>
    <row r="24" s="61" customFormat="1" ht="16.5" customHeight="1" spans="1:7">
      <c r="A24" s="116"/>
      <c r="B24" s="69" t="s">
        <v>99</v>
      </c>
      <c r="C24" s="69" t="s">
        <v>100</v>
      </c>
      <c r="D24" s="93">
        <v>4.2</v>
      </c>
      <c r="E24" s="93"/>
      <c r="F24" s="93">
        <v>4.2</v>
      </c>
      <c r="G24" s="116"/>
    </row>
    <row r="25" s="61" customFormat="1" ht="16.5" customHeight="1" spans="1:7">
      <c r="A25" s="116"/>
      <c r="B25" s="69" t="s">
        <v>101</v>
      </c>
      <c r="C25" s="69" t="s">
        <v>102</v>
      </c>
      <c r="D25" s="93">
        <v>0.6984</v>
      </c>
      <c r="E25" s="93"/>
      <c r="F25" s="93">
        <v>0.6984</v>
      </c>
      <c r="G25" s="116"/>
    </row>
    <row r="26" s="61" customFormat="1" ht="16.5" customHeight="1" spans="1:7">
      <c r="A26" s="116"/>
      <c r="B26" s="69" t="s">
        <v>103</v>
      </c>
      <c r="C26" s="69" t="s">
        <v>104</v>
      </c>
      <c r="D26" s="93">
        <v>17.25</v>
      </c>
      <c r="E26" s="93"/>
      <c r="F26" s="93">
        <v>17.25</v>
      </c>
      <c r="G26" s="116"/>
    </row>
    <row r="27" s="61" customFormat="1" ht="16.5" customHeight="1" spans="1:7">
      <c r="A27" s="116"/>
      <c r="B27" s="69" t="s">
        <v>105</v>
      </c>
      <c r="C27" s="69" t="s">
        <v>106</v>
      </c>
      <c r="D27" s="93">
        <v>0.018</v>
      </c>
      <c r="E27" s="93">
        <v>0.018</v>
      </c>
      <c r="F27" s="93"/>
      <c r="G27" s="116"/>
    </row>
    <row r="28" s="61" customFormat="1" ht="16.5" customHeight="1" spans="1:7">
      <c r="A28" s="116"/>
      <c r="B28" s="69" t="s">
        <v>121</v>
      </c>
      <c r="C28" s="69" t="s">
        <v>122</v>
      </c>
      <c r="D28" s="93">
        <v>23.693</v>
      </c>
      <c r="E28" s="93">
        <v>23.693</v>
      </c>
      <c r="F28" s="93"/>
      <c r="G28" s="116"/>
    </row>
    <row r="29" ht="16.55" customHeight="1" spans="1:7">
      <c r="A29" s="110"/>
      <c r="B29" s="73"/>
      <c r="C29" s="72" t="s">
        <v>69</v>
      </c>
      <c r="D29" s="74">
        <f t="shared" ref="D29:F29" si="0">SUM(D6:D28)</f>
        <v>1658.415002</v>
      </c>
      <c r="E29" s="74">
        <f t="shared" si="0"/>
        <v>1489.812054</v>
      </c>
      <c r="F29" s="74">
        <f t="shared" si="0"/>
        <v>168.602948</v>
      </c>
      <c r="G29" s="110"/>
    </row>
    <row r="30" ht="9.75" customHeight="1" spans="1:7">
      <c r="A30" s="117"/>
      <c r="B30" s="113"/>
      <c r="C30" s="113"/>
      <c r="D30" s="113"/>
      <c r="E30" s="113"/>
      <c r="F30" s="113"/>
      <c r="G30" s="114"/>
    </row>
  </sheetData>
  <mergeCells count="6">
    <mergeCell ref="B2:F2"/>
    <mergeCell ref="B3:C3"/>
    <mergeCell ref="D4:F4"/>
    <mergeCell ref="A6:A28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5" topLeftCell="A6" activePane="bottomLeft" state="frozen"/>
      <selection/>
      <selection pane="bottomLeft" activeCell="C25" sqref="C25"/>
    </sheetView>
  </sheetViews>
  <sheetFormatPr defaultColWidth="10" defaultRowHeight="13.5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115"/>
      <c r="B1" s="98"/>
      <c r="C1" s="99"/>
      <c r="D1" s="99"/>
      <c r="E1" s="99"/>
      <c r="F1" s="99"/>
      <c r="G1" s="99" t="s">
        <v>133</v>
      </c>
      <c r="H1" s="100"/>
    </row>
    <row r="2" ht="22.8" customHeight="1" spans="1:8">
      <c r="A2" s="9"/>
      <c r="B2" s="5" t="s">
        <v>217</v>
      </c>
      <c r="C2" s="5"/>
      <c r="D2" s="5"/>
      <c r="E2" s="5"/>
      <c r="F2" s="5"/>
      <c r="G2" s="5"/>
      <c r="H2" s="102"/>
    </row>
    <row r="3" ht="19.55" customHeight="1" spans="1:8">
      <c r="A3" s="9"/>
      <c r="B3" s="104"/>
      <c r="C3" s="104"/>
      <c r="D3" s="104"/>
      <c r="E3" s="104"/>
      <c r="F3" s="104"/>
      <c r="G3" s="105" t="s">
        <v>2</v>
      </c>
      <c r="H3" s="106"/>
    </row>
    <row r="4" ht="22.8" customHeight="1" spans="1:8">
      <c r="A4" s="66"/>
      <c r="B4" s="107" t="s">
        <v>71</v>
      </c>
      <c r="C4" s="107" t="s">
        <v>72</v>
      </c>
      <c r="D4" s="107" t="s">
        <v>73</v>
      </c>
      <c r="E4" s="107" t="s">
        <v>185</v>
      </c>
      <c r="F4" s="107"/>
      <c r="G4" s="107"/>
      <c r="H4" s="66"/>
    </row>
    <row r="5" ht="22.8" customHeight="1" spans="1:8">
      <c r="A5" s="66"/>
      <c r="B5" s="107"/>
      <c r="C5" s="107"/>
      <c r="D5" s="107"/>
      <c r="E5" s="107" t="s">
        <v>52</v>
      </c>
      <c r="F5" s="107" t="s">
        <v>74</v>
      </c>
      <c r="G5" s="107" t="s">
        <v>75</v>
      </c>
      <c r="H5" s="66"/>
    </row>
    <row r="6" ht="22.8" customHeight="1" spans="1:9">
      <c r="A6" s="66"/>
      <c r="B6" s="108" t="s">
        <v>218</v>
      </c>
      <c r="C6" s="75"/>
      <c r="D6" s="75"/>
      <c r="E6" s="75"/>
      <c r="F6" s="75"/>
      <c r="G6" s="75"/>
      <c r="H6" s="75"/>
      <c r="I6" s="75"/>
    </row>
    <row r="7" ht="22.8" customHeight="1" spans="1:9">
      <c r="A7" s="66"/>
      <c r="B7" s="75"/>
      <c r="C7" s="75"/>
      <c r="D7" s="75"/>
      <c r="E7" s="75"/>
      <c r="F7" s="75"/>
      <c r="G7" s="75"/>
      <c r="H7" s="75"/>
      <c r="I7" s="75"/>
    </row>
    <row r="8" ht="22.8" customHeight="1" spans="1:9">
      <c r="A8" s="66"/>
      <c r="B8" s="75"/>
      <c r="C8" s="75"/>
      <c r="D8" s="75"/>
      <c r="E8" s="75"/>
      <c r="F8" s="75"/>
      <c r="G8" s="75"/>
      <c r="H8" s="75"/>
      <c r="I8" s="75"/>
    </row>
    <row r="9" ht="22.8" customHeight="1" spans="1:9">
      <c r="A9" s="66"/>
      <c r="B9" s="75"/>
      <c r="C9" s="75"/>
      <c r="D9" s="75"/>
      <c r="E9" s="75"/>
      <c r="F9" s="75"/>
      <c r="G9" s="75"/>
      <c r="H9" s="75"/>
      <c r="I9" s="75"/>
    </row>
    <row r="10" ht="16.55" customHeight="1" spans="1:8">
      <c r="A10" s="9"/>
      <c r="B10" s="75" t="s">
        <v>219</v>
      </c>
      <c r="C10" s="75" t="s">
        <v>219</v>
      </c>
      <c r="D10" s="75" t="s">
        <v>219</v>
      </c>
      <c r="E10" s="109"/>
      <c r="F10" s="109"/>
      <c r="G10" s="109"/>
      <c r="H10" s="9"/>
    </row>
    <row r="11" ht="16.55" customHeight="1" spans="1:8">
      <c r="A11" s="110"/>
      <c r="B11" s="73"/>
      <c r="C11" s="73"/>
      <c r="D11" s="72" t="s">
        <v>69</v>
      </c>
      <c r="E11" s="111"/>
      <c r="F11" s="111"/>
      <c r="G11" s="111"/>
      <c r="H11" s="110"/>
    </row>
    <row r="12" ht="21" customHeight="1" spans="1:8">
      <c r="A12" s="112"/>
      <c r="B12" s="113" t="s">
        <v>163</v>
      </c>
      <c r="C12" s="113"/>
      <c r="D12" s="113"/>
      <c r="E12" s="113"/>
      <c r="F12" s="113"/>
      <c r="G12" s="113"/>
      <c r="H12" s="114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2022-12-25T22:58:00Z</dcterms:created>
  <dcterms:modified xsi:type="dcterms:W3CDTF">2024-01-29T03:37:38Z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