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45" windowHeight="1233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<sst xmlns="http://schemas.openxmlformats.org/spreadsheetml/2006/main" count="1519" uniqueCount="506">
  <si>
    <t>附件3：有二级单位的部门本级及其二级单位、没有二级单位的部门均需单独填写并公开</t>
  </si>
  <si>
    <t>预算01表 收支总表</t>
  </si>
  <si>
    <t>金额单位：万元</t>
  </si>
  <si>
    <t>收    入</t>
  </si>
  <si>
    <t>支    出</t>
  </si>
  <si>
    <t>项    目</t>
  </si>
  <si>
    <t>预算数</t>
  </si>
  <si>
    <t>一、一般公共预算拨款收入</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</si>
  <si>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</si>
  <si>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</si>
  <si>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</si>
  <si>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</si>
  <si>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</si>
  <si>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</si>
  <si>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</si>
  <si>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</si>
  <si>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</si>
  <si>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</si>
  <si>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</si>
  <si>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</si>
  <si>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</si>
  <si>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</si>
  <si>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</si>
  <si>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</si>
  <si>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</si>
  <si>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</si>
  <si>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</si>
  <si>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</si>
  <si>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</si>
  <si>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</si>
  <si>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</si>
  <si>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</si>
  <si>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</si>
  <si>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</si>
  <si>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</si>
  <si>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</si>
  <si>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</si>
  <si>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</si>
  <si>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</si>
  <si>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</si>
  <si>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</si>
  <si>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</si>
  <si>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</si>
  <si>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</si>
  <si>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</si>
  <si>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</si>
  <si>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</si>
  <si>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</si>
  <si>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</si>
  <si>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</si>
  <si>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</si>
  <si>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</si>
  <si>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</si>
  <si>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</si>
  <si>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</si>
  <si>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</si>
  <si>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</si>
  <si>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</si>
  <si>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</si>
  <si>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</si>
  <si>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</si>
  <si>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</si>
  <si>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</si>
  <si>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</si>
  <si>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</si>
  <si>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103</t>
  </si>
  <si>
    <t>中国人民政治协商会议北京市通州区委员会</t>
  </si>
  <si>
    <t>103001</t>
  </si>
  <si>
    <t>中国人民政治协商会议北京市通州区委员会（本级）</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</si>
  <si>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</si>
  <si>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</si>
  <si>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</si>
  <si>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</si>
  <si>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</si>
  <si>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</si>
  <si>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</si>
  <si>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</si>
  <si>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</si>
  <si>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</si>
  <si>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</si>
  <si>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2010201-行政运行</t>
  </si>
  <si>
    <t>50101-工资奖金津补贴</t>
  </si>
  <si>
    <t>30101-基本工资</t>
  </si>
  <si>
    <t>30102-津贴补贴</t>
  </si>
  <si>
    <t>30103-奖金</t>
  </si>
  <si>
    <t>30107-绩效工资</t>
  </si>
  <si>
    <t>50102-社会保障缴费</t>
  </si>
  <si>
    <t>30112-其他社会保障缴费</t>
  </si>
  <si>
    <t>50201-办公经费</t>
  </si>
  <si>
    <t>30201-办公费</t>
  </si>
  <si>
    <t>30204-手续费</t>
  </si>
  <si>
    <t>30207-邮电费</t>
  </si>
  <si>
    <t>30209-物业管理费</t>
  </si>
  <si>
    <t>3021101-差旅费</t>
  </si>
  <si>
    <t>30228-工会经费</t>
  </si>
  <si>
    <t>30229-福利费</t>
  </si>
  <si>
    <t>30239-其他交通费用</t>
  </si>
  <si>
    <t>50202-会议费</t>
  </si>
  <si>
    <t>3021504-其他会议费</t>
  </si>
  <si>
    <t>50203-培训费</t>
  </si>
  <si>
    <t>30216-培训费</t>
  </si>
  <si>
    <t>50205-委托业务费</t>
  </si>
  <si>
    <t>30226-劳务费</t>
  </si>
  <si>
    <t>50206-公务接待费</t>
  </si>
  <si>
    <t>30217-公务接待费</t>
  </si>
  <si>
    <t>50209-维修（护）费</t>
  </si>
  <si>
    <t>30213-维修（护）费</t>
  </si>
  <si>
    <t>50299-其他商品和服务支出</t>
  </si>
  <si>
    <t>30299-其他商品和服务支出</t>
  </si>
  <si>
    <t>50901-社会福利和救助</t>
  </si>
  <si>
    <t>30309-奖励金</t>
  </si>
  <si>
    <t>2010202-一般行政管理事务</t>
  </si>
  <si>
    <t>30202-印刷费</t>
  </si>
  <si>
    <t>3021502-二类会议费</t>
  </si>
  <si>
    <t>3021503-三类会议费</t>
  </si>
  <si>
    <t>30227-委托业务费</t>
  </si>
  <si>
    <t>2010205-委员视察</t>
  </si>
  <si>
    <t>2010206-参政议政</t>
  </si>
  <si>
    <t>2010250-事业运行</t>
  </si>
  <si>
    <t>2010299-其他政协事务支出</t>
  </si>
  <si>
    <t>2080501-行政单位离退休</t>
  </si>
  <si>
    <t>50905-离退休费</t>
  </si>
  <si>
    <t>30302-退休费</t>
  </si>
  <si>
    <t>50999-其他对个人和家庭的补助</t>
  </si>
  <si>
    <t>30399-其他对个人和家庭的补助</t>
  </si>
  <si>
    <t>2080505-机关事业单位基本养老保险缴费支出</t>
  </si>
  <si>
    <t>30108-机关事业单位基本养老保险缴费</t>
  </si>
  <si>
    <t>2080506-机关事业单位职业年金缴费支出</t>
  </si>
  <si>
    <t>30109-职业年金缴费</t>
  </si>
  <si>
    <t>2101101-行政单位医疗</t>
  </si>
  <si>
    <t>30110-职工基本医疗保险缴费</t>
  </si>
  <si>
    <t>2210201-住房公积金</t>
  </si>
  <si>
    <t>50103-住房公积金</t>
  </si>
  <si>
    <t>30113-住房公积金</t>
  </si>
  <si>
    <t>2210203-购房补贴</t>
  </si>
  <si>
    <t xml:space="preserve">
</t>
  </si>
  <si>
    <t>预算04表 项目支出表</t>
  </si>
  <si>
    <t>项目单位</t>
  </si>
  <si>
    <t>类型</t>
  </si>
  <si>
    <t>项目名称</t>
  </si>
  <si>
    <t>本年拨款</t>
  </si>
  <si>
    <t>财政拨款结转结余</t>
  </si>
  <si>
    <t>一般公共预算</t>
  </si>
  <si>
    <t>政府性基金预算</t>
  </si>
  <si>
    <t>国有资本经营预算</t>
  </si>
  <si>
    <t>103001-中国人民政治协商会议北京市通州区委员会（本级）</t>
  </si>
  <si>
    <t>1-行政单位</t>
  </si>
  <si>
    <t>书报费</t>
  </si>
  <si>
    <t>编辑政协刊物工作经费</t>
  </si>
  <si>
    <t>信息系统服务管理及运行维护费</t>
  </si>
  <si>
    <t>政协委员履职活动宣传经费</t>
  </si>
  <si>
    <t>委员履职补贴</t>
  </si>
  <si>
    <t>界别活动经费</t>
  </si>
  <si>
    <t>.文史研究中心专项活动经费</t>
  </si>
  <si>
    <t>视察调研经费</t>
  </si>
  <si>
    <t>参政议政与民主监督工作经费</t>
  </si>
  <si>
    <t>.政协外联经费</t>
  </si>
  <si>
    <t>委员文化交流活动经费</t>
  </si>
  <si>
    <t>印刷费</t>
  </si>
  <si>
    <t>合  计</t>
  </si>
  <si>
    <t>预算05表 政府采购预算明细表</t>
  </si>
  <si>
    <t>采购类别</t>
  </si>
  <si>
    <t>金额</t>
  </si>
  <si>
    <t>C-服务</t>
  </si>
  <si>
    <t>填写说明：如不涉及本项，请在表格中注明“本单位无相关内容”，并公开本表。请勿直接公开空表。</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</si>
  <si>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</si>
  <si>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</si>
  <si>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</si>
  <si>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</si>
  <si>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</si>
  <si>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</si>
  <si>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</si>
  <si>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</si>
  <si>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</si>
  <si>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</si>
  <si>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</si>
  <si>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</si>
  <si>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</si>
  <si>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</si>
  <si>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</si>
  <si>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</si>
  <si>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</si>
  <si>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</si>
  <si>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</si>
  <si>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</si>
  <si>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</si>
  <si>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</si>
  <si>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</si>
  <si>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</si>
  <si>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</si>
  <si>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</si>
  <si>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</si>
  <si>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</si>
  <si>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2010202</t>
  </si>
  <si>
    <t>一般行政管理事务</t>
  </si>
  <si>
    <t>2010201</t>
  </si>
  <si>
    <t>行政运行</t>
  </si>
  <si>
    <t>2010250</t>
  </si>
  <si>
    <t>事业运行</t>
  </si>
  <si>
    <t>2010206</t>
  </si>
  <si>
    <t>参政议政</t>
  </si>
  <si>
    <t>2080501</t>
  </si>
  <si>
    <t>行政单位离退休</t>
  </si>
  <si>
    <t>2010299</t>
  </si>
  <si>
    <t>其他政协事务支出</t>
  </si>
  <si>
    <t>2210203</t>
  </si>
  <si>
    <t>购房补贴</t>
  </si>
  <si>
    <t>2101101</t>
  </si>
  <si>
    <t>行政单位医疗</t>
  </si>
  <si>
    <t>2080506</t>
  </si>
  <si>
    <t>机关事业单位职业年金缴费支出</t>
  </si>
  <si>
    <t>2210201</t>
  </si>
  <si>
    <t>住房公积金</t>
  </si>
  <si>
    <t>2080505</t>
  </si>
  <si>
    <t>机关事业单位基本养老保险缴费支出</t>
  </si>
  <si>
    <t>2010205</t>
  </si>
  <si>
    <t>委员视察</t>
  </si>
  <si>
    <t>预算08表 一般公共预算财政拨款基本支出表</t>
  </si>
  <si>
    <t>预算09表 政府性基金预算财政拨款支出表</t>
  </si>
  <si>
    <t>本单位无相关内容</t>
  </si>
  <si>
    <t>预算10表 国有资本经营预算财政拨款支出表</t>
  </si>
  <si>
    <t>本年国有资本经营预算支出</t>
  </si>
  <si>
    <t/>
  </si>
  <si>
    <t>预算10表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</si>
  <si>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</si>
  <si>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</si>
  <si>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</si>
  <si>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</si>
  <si>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</si>
  <si>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</si>
  <si>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</si>
  <si>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预算12表 政府购买服务预算财政拨款明细表</t>
  </si>
  <si>
    <t xml:space="preserve"> </t>
  </si>
  <si>
    <t>指导性目录</t>
  </si>
  <si>
    <t>服务领域</t>
  </si>
  <si>
    <t>预算金额</t>
  </si>
  <si>
    <t>一级</t>
  </si>
  <si>
    <t>二级</t>
  </si>
  <si>
    <t>三级</t>
  </si>
  <si>
    <t>11011221Y000000014236-机关商品和服务支出</t>
  </si>
  <si>
    <t>02-政府履职辅助性服务</t>
  </si>
  <si>
    <t>0211-后勤服务</t>
  </si>
  <si>
    <t>021107-其他适合通过市场化方式提供的后勤服务</t>
  </si>
  <si>
    <t>201-一般公共服务支出</t>
  </si>
  <si>
    <t>0212-其他辅助性服务</t>
  </si>
  <si>
    <t>021202-档案管理服务</t>
  </si>
  <si>
    <t>11011222T000000393448-信息系统服务管理及运行维护费</t>
  </si>
  <si>
    <t>01-公共服务</t>
  </si>
  <si>
    <t>0115-公共信息与宣传服务</t>
  </si>
  <si>
    <t>011504-公共信息系统开发与维护服务</t>
  </si>
  <si>
    <t>0210-信息化服务</t>
  </si>
  <si>
    <t>021001-机关信息系统开发与维护服务</t>
  </si>
  <si>
    <t>11011222T000000393458-政协委员履职活动宣传经费</t>
  </si>
  <si>
    <t>011502-公共公益宣传服务</t>
  </si>
  <si>
    <t>11011222T000000393677-印刷费</t>
  </si>
  <si>
    <t>021104-印刷和出版服务</t>
  </si>
  <si>
    <t>填报说明：如不涉及本项，请在表格中注明“本单位无相关内容”，并公开本表。请勿直接公开空表。</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</si>
  <si>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</si>
  <si>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</si>
  <si>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</si>
  <si>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</si>
  <si>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</si>
  <si>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</si>
  <si>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</si>
  <si>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</si>
  <si>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</si>
  <si>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</si>
  <si>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</si>
  <si>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</si>
  <si>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</si>
  <si>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</si>
  <si>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</si>
  <si>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11011222T000000392859-书报费</t>
  </si>
  <si>
    <t>31-部门项目</t>
  </si>
  <si>
    <t>吴绍伟</t>
  </si>
  <si>
    <t>69543109</t>
  </si>
  <si>
    <t>20.000000</t>
  </si>
  <si>
    <t>1：区政协委员、文史特邀委员等订阅报刊、杂志。
2：机关工作人员及机关退休人员等订阅报刊、杂志。
3：政协委员、机关工作人员订购书籍资料等。</t>
  </si>
  <si>
    <t>产出指标</t>
  </si>
  <si>
    <t>数量指标</t>
  </si>
  <si>
    <t>报刊征订数量</t>
  </si>
  <si>
    <t>≥</t>
  </si>
  <si>
    <t>45</t>
  </si>
  <si>
    <t>种</t>
  </si>
  <si>
    <t>效益指标</t>
  </si>
  <si>
    <t>社会效益指标</t>
  </si>
  <si>
    <t>社会影响力</t>
  </si>
  <si>
    <t>＞</t>
  </si>
  <si>
    <t>90</t>
  </si>
  <si>
    <t>%</t>
  </si>
  <si>
    <t>11011222T000000393384-编辑政协刊物工作经费</t>
  </si>
  <si>
    <t>21.000000</t>
  </si>
  <si>
    <t>积极开展文史资料征集工作，搜集、挖掘、整理“三亲”史料，切实把好文史资料出版物的“政治关、史实关、文字关”，高质量的完成《通州文史》（共3期）编辑出版工作，完成书刊统稿，出版印刷，分配稿酬等方面工作。</t>
  </si>
  <si>
    <t xml:space="preserve"> 指标1：社会影响力	</t>
  </si>
  <si>
    <t>定性</t>
  </si>
  <si>
    <t>提升</t>
  </si>
  <si>
    <t>质量指标</t>
  </si>
  <si>
    <t xml:space="preserve"> 指标1：专家评审通过率	</t>
  </si>
  <si>
    <t>100</t>
  </si>
  <si>
    <t>时效指标</t>
  </si>
  <si>
    <t>指标1：全年按期完成</t>
  </si>
  <si>
    <t>＝</t>
  </si>
  <si>
    <t xml:space="preserve"> 指标1：编辑出版《通州文史》	</t>
  </si>
  <si>
    <t>3</t>
  </si>
  <si>
    <t>本</t>
  </si>
  <si>
    <t>55.800000</t>
  </si>
  <si>
    <t>1. 远程协商，实现与履职通APP配合使用，在系统后台管理和发生视频会议，在手机app视频开会，并且可以一对一，和群组视频通话，开发集成技术成熟，开通云账户后，两天时间就可以使用。
2. 维护区政协网上办公系统正常运行——OA系统设备租用服务费；
3. 区政协门户网站运行维护,包括网站程序维护；网站内容中文字、图片、视频资料及时更新；数据库维护；安全维护；备份处理数据等技术咨询服务；
4. 依托微信公众号，反映政协工作及联系委员，进一步优化排版质量，更加美观；
5. 保障机关文印设备正常运行；
6. 区政协电子政务网络安全评测工作. 符合政务网络安全检查标准；
7. 进一步深入推进履职相关平台建设，拓展优化提升并完善相关功能，引导委员通过履职平台相关系统开展履职活动；做好系统运行维护工作，确保安全使用。</t>
  </si>
  <si>
    <t>信息系统套数</t>
  </si>
  <si>
    <t>4</t>
  </si>
  <si>
    <t>套</t>
  </si>
  <si>
    <t>项目完成率</t>
  </si>
  <si>
    <t>50.000000</t>
  </si>
  <si>
    <t>目标1：完成反映委员履职的宣传工作，提高区政协的社会影响力。       
目标2：跟拍记录委员履职活动及政协全会期情况，编辑制作政协工作专题报道 。</t>
  </si>
  <si>
    <t xml:space="preserve">社会影响力	</t>
  </si>
  <si>
    <t>60</t>
  </si>
  <si>
    <t>视频跟拍服务次数</t>
  </si>
  <si>
    <t>10</t>
  </si>
  <si>
    <t>次</t>
  </si>
  <si>
    <t>11011222T000000393467-委员履职补贴</t>
  </si>
  <si>
    <t>118.580000</t>
  </si>
  <si>
    <t xml:space="preserve">包括常委委员履职补贴、委员履职补贴、文史特邀委员履职补贴、不驻会主席会议费；执行通州区政协委员履职补贴标准。 </t>
  </si>
  <si>
    <t xml:space="preserve"> 指标4：不驻会主席人数	</t>
  </si>
  <si>
    <t>≤</t>
  </si>
  <si>
    <t>人数</t>
  </si>
  <si>
    <t xml:space="preserve"> 指标1：常委委员人数	</t>
  </si>
  <si>
    <t>59</t>
  </si>
  <si>
    <t>人</t>
  </si>
  <si>
    <t xml:space="preserve"> 指标3：文史特邀委员人数	</t>
  </si>
  <si>
    <t>54</t>
  </si>
  <si>
    <t xml:space="preserve"> 指标2：不是常委的委员人数	</t>
  </si>
  <si>
    <t>319</t>
  </si>
  <si>
    <t>履职效率提升率</t>
  </si>
  <si>
    <t>11011222T000000393470-界别活动经费</t>
  </si>
  <si>
    <t>吴绍伟、胡晓东、皮联仿、纪万成、程行利、高新凤、杨玉洁</t>
  </si>
  <si>
    <t>69553308</t>
  </si>
  <si>
    <t>15.000000</t>
  </si>
  <si>
    <t>办公室——委员开展履职活动
一室——组织所联系界别、委员工作站开展活动。
三室——组织所联系界别、专委会、委员工作站（室）等开展活动；购买学习资料；邀请老师培训辅导；活动租赁车辆。
四室——依托工作站完成界别活动，完成各类协商议事活动和联系群众工作。
五室——组织所联系界别委员开展视察、培训、座谈、交流等活动，围绕委员工作站开展相关活动，联系群众、凝聚共识、助力副中心经济社会发展。
六室——及时反映人民群众的意见建议和呼声，督促区委区政府相关工作政策措施的落实，促进我区民主法制的建设包括常委委员履职补贴、委员履职补贴、文史特邀委员履职补贴、不驻会主席会议费；执行通州区政协委员履职补贴标准。</t>
  </si>
  <si>
    <t>四室委员参与度</t>
  </si>
  <si>
    <t>四室完成界别工作站活动</t>
  </si>
  <si>
    <t>五室组织开展学习活动；组织开展调研视察活动</t>
  </si>
  <si>
    <t>一室组织开展活动</t>
  </si>
  <si>
    <t>5</t>
  </si>
  <si>
    <t>办公室组织履职活动</t>
  </si>
  <si>
    <t>20</t>
  </si>
  <si>
    <t>六室界别活动次数</t>
  </si>
  <si>
    <t>六室界别活动人数</t>
  </si>
  <si>
    <t>人/次</t>
  </si>
  <si>
    <t>三室组织开展学习活动；组织开展调研视察活动</t>
  </si>
  <si>
    <t>6</t>
  </si>
  <si>
    <t>四室全年按实际情况安排大于1次</t>
  </si>
  <si>
    <t>一室推动活动议题相关工作开展或所涉及的问题解决</t>
  </si>
  <si>
    <t>较好</t>
  </si>
  <si>
    <t>四室委员参与社会公益活动形成社会影响力</t>
  </si>
  <si>
    <t>办公室解决实际问题</t>
  </si>
  <si>
    <t>件</t>
  </si>
  <si>
    <t>经济效益指标</t>
  </si>
  <si>
    <t>六室提升政协协商工作水平</t>
  </si>
  <si>
    <t>三室推动活动议题相关工作开展或所涉及的问题解决</t>
  </si>
  <si>
    <t>良好</t>
  </si>
  <si>
    <t>11011222T000000393475-.文史研究中心专项活动经费</t>
  </si>
  <si>
    <t>程行利</t>
  </si>
  <si>
    <t>69545511</t>
  </si>
  <si>
    <t>3.000000</t>
  </si>
  <si>
    <t>1.挖掘文史资料，开展文化调研活动2.与其他地区政协人员座谈交流文史研究课题。3.制作装裱悬挂书画作品。4.向文稿作者、委员、其他省市政协邮寄文史书籍。5.购买相关文史书籍；6.书画作品征集、展览相关活动；7.慰问走访特邀文史委员或区文化文史爱好者；8.书画作品及文史书籍搬运，存放和运输。</t>
  </si>
  <si>
    <t>完成文史课题研究和文化文史活动</t>
  </si>
  <si>
    <t>2</t>
  </si>
  <si>
    <t>全年完成</t>
  </si>
  <si>
    <t>文史资料质量</t>
  </si>
  <si>
    <t>成本指标</t>
  </si>
  <si>
    <t>社会成本指标</t>
  </si>
  <si>
    <t>可持续影响指标</t>
  </si>
  <si>
    <t>文史爱好者满意度</t>
  </si>
  <si>
    <t>100%</t>
  </si>
  <si>
    <t>11011222T000000393661-视察调研经费</t>
  </si>
  <si>
    <t>吴绍伟、谢京文、胡晓东、皮联仿、程行利、高新凤、杨玉洁</t>
  </si>
  <si>
    <t>45.000000</t>
  </si>
  <si>
    <t>办公室——组织委员视察市内及外埠经济社会发展情况，学习先进工作经验。
研究室——目标1：组织调研工作启动会、培训会。目标2：赴其他地区政协调研学习。目标3：完成调研报告。
一室——组织提案委员会委员及部分优秀履职委员赴外省市调研，了解先进地区经济社会发展情况并学习有关提案工作的优秀经验和做法。
三室——组织委员视察调研、协商座谈等活动，为区委区政府科学决策提供有益参考。
四室——赴先进地区开展调研活动，完成调研活动，形成调研报告或提案。</t>
  </si>
  <si>
    <t>三室形成高质量调研报告</t>
  </si>
  <si>
    <t>1</t>
  </si>
  <si>
    <t>一室赴其他地区政协调研学习</t>
  </si>
  <si>
    <t>研究室赴其他地区政协调研学习</t>
  </si>
  <si>
    <t>研究室织调研工作启动会、培训会</t>
  </si>
  <si>
    <t>三室组织外省市调研学习</t>
  </si>
  <si>
    <t>一室组织调研交流学习</t>
  </si>
  <si>
    <t>办公室外出调研次数</t>
  </si>
  <si>
    <t>三室 组织协商座谈会</t>
  </si>
  <si>
    <t>四室完成外出调研活动</t>
  </si>
  <si>
    <t>研究室调研培训</t>
  </si>
  <si>
    <t>一室形成调研报告</t>
  </si>
  <si>
    <t>篇</t>
  </si>
  <si>
    <t>四室完成调研活动时间</t>
  </si>
  <si>
    <t>经济成本指标</t>
  </si>
  <si>
    <t>研究室差旅费</t>
  </si>
  <si>
    <t>研究室培训费</t>
  </si>
  <si>
    <t>研究室会议费</t>
  </si>
  <si>
    <t>研究室咨询费</t>
  </si>
  <si>
    <t>0</t>
  </si>
  <si>
    <t>三室为区委区政府科学决策提供有益参考，助力城市副中心高质量发展</t>
  </si>
  <si>
    <t>一室为通州区提案高质量发展提出建议、提供参考</t>
  </si>
  <si>
    <t>研究室成果刊发次数</t>
  </si>
  <si>
    <t>办公室完成调研报告</t>
  </si>
  <si>
    <t>四室委员参政议政水平</t>
  </si>
  <si>
    <t>研究室形成政协主席会议建议案</t>
  </si>
  <si>
    <t>研究室调研成果</t>
  </si>
  <si>
    <t>11011222T000000393664-参政议政与民主监督工作经费</t>
  </si>
  <si>
    <t>办公室——目标1：按计划召开常委会、主席会；目标2：按照计划完成常委读书班和委员培训活动；目标3：按照计划完成各类调研、协商、视察、监督活动。
一室——组织好提案、调研、协商、监督等活动，推动各项工作按计划高质量完成。
三室——组织委员开展视察调研协商活动，形成调研协商成果，报区委区政府。。
四室——组织好参政议政活动，完成教育卫生、食药安全民主监督活动，以及区政协临时交办的民主监督活动。
五室——组织委员开展协商、调研、视察等参政议政与民主监督活动。
六室——1.通过视察调研副中心社会治理情况，切实发挥委员汇聚力量、集中智慧、服务大局的作用。2.各界委员紧紧围绕人民群众普遍关注的热点难点问题，提出了有针对性、前瞻性和可操作性的建议，为区委区政府决策提供参考。3.广泛深入的法制民主监督将极大的促进政府工作的开展，及时的改变工作作风，提高工作水平，更好地为加快我区的经济社会发展服务，增强政府工作在人民群众中的满意度。4.及时反映人民群众的意见建议和呼声，督促区委区政府相关工作政策措施的落实，促进我区民主法制的建设。</t>
  </si>
  <si>
    <t>2025年三室组织委员开展视察调研协商活动</t>
  </si>
  <si>
    <t>2025年五室组织开展学习活动；组织开展调研视察活动</t>
  </si>
  <si>
    <t>2025年六室视察、调研次数</t>
  </si>
  <si>
    <t>2025年四室教育、食药民主监督活动</t>
  </si>
  <si>
    <t>2025年一室组织提案有关工作会议</t>
  </si>
  <si>
    <t>2025年一室提案工作宣传</t>
  </si>
  <si>
    <t>场次</t>
  </si>
  <si>
    <t>2025年六室参与活动人数</t>
  </si>
  <si>
    <t>2025年一室评选年度优秀提案</t>
  </si>
  <si>
    <t>70</t>
  </si>
  <si>
    <t>案件数</t>
  </si>
  <si>
    <t>2025年办公室召开会议次数</t>
  </si>
  <si>
    <t>30</t>
  </si>
  <si>
    <t>2025年办公室委员履职能力</t>
  </si>
  <si>
    <t>显著提升</t>
  </si>
  <si>
    <t>2025年四室委员参与度</t>
  </si>
  <si>
    <t>2025年六室提升政协建言献策工作水平</t>
  </si>
  <si>
    <t>2025年五室推动活动议题相关工作开展或所涉及的问题解决</t>
  </si>
  <si>
    <t>优良中低差</t>
  </si>
  <si>
    <t>2025年一室完成提案审查、立案、办复工作，推动提案反映的通州区热点难点问题解决，促进提案落实。</t>
  </si>
  <si>
    <t>不少于50件</t>
  </si>
  <si>
    <t>2025年四室推动教育、医药卫生工作</t>
  </si>
  <si>
    <t>提高</t>
  </si>
  <si>
    <t>2025年三室形成调研协商成果，报区委区政府</t>
  </si>
  <si>
    <t>2025年四室人民群众满意度增加</t>
  </si>
  <si>
    <t>11011222T000000393669-.政协外联经费</t>
  </si>
  <si>
    <t>吴绍伟、胡晓东，纪万成、程行利、杨玉洁</t>
  </si>
  <si>
    <t>22.500000</t>
  </si>
  <si>
    <t>目标1：搭建与各级政协、民主党派、人民团体联动协商平台，加强政协工作的协调联动，不断提升政治协商、民主监督、参政议政能力和水平；       
目标2：服务保障市政协在通州区各项会议、活动；       
目标3：走访慰问困难委员（患病）；
目标4：组织委员开展教育、文化、卫生、体育相关的活动
目标5：开展“模拟政协”相关活动；
目标6：与区内外相关部门组织的各类活动、会议。</t>
  </si>
  <si>
    <t>四室社会影响力</t>
  </si>
  <si>
    <t>专委会一室团结各党派界别和各地政协，凝聚共识，提质增效，共同推动政协事业发展</t>
  </si>
  <si>
    <t>六室推动政协工作</t>
  </si>
  <si>
    <t>专委会三室为城市副中心快速发展贡献智慧和力量，为区委区政府科学决策提供有益参考；慰问困难委员（患病）</t>
  </si>
  <si>
    <t>办公室学习经验</t>
  </si>
  <si>
    <t>条</t>
  </si>
  <si>
    <t>四室完成教文卫体相关活动</t>
  </si>
  <si>
    <t>专委会一室组织活动开展</t>
  </si>
  <si>
    <t>五室政协外联活动人数</t>
  </si>
  <si>
    <t>人次</t>
  </si>
  <si>
    <t>专委会三室组织活动开展</t>
  </si>
  <si>
    <t>专委会三室走访慰问困难委员（患病）</t>
  </si>
  <si>
    <t>六室政协外联活动人数</t>
  </si>
  <si>
    <t>办公室交流座谈次数</t>
  </si>
  <si>
    <t>五室政协外联活动次数</t>
  </si>
  <si>
    <t>四室活动按期完成</t>
  </si>
  <si>
    <t>11011222T000000393672-委员文化交流活动经费</t>
  </si>
  <si>
    <t>积极为政协委员凝聚共识搭建丰富多彩的文化平台。一是为纪念"五一口号"发布，举办相关活动；二是把政协委员与政协组织更加紧密地联系在一起，为委员创造一个相敬相亲、团结和睦、积极向上的氛围，让委员在政协履职尽责的同时，感受到政协大家庭的温暖，进一步激发委员履职的热情和活力。三是发挥政协老委员的作用，结合自身特点开展一系列活动，进一步发挥老委员的“光”和“热”，继续关心和关注政协事业，为副中心经济社会和政协事业发展做出新的贡献。</t>
  </si>
  <si>
    <t>活动参加人次</t>
  </si>
  <si>
    <t>200</t>
  </si>
  <si>
    <t>社会影响力提升度</t>
  </si>
  <si>
    <t>皮联仿、吴绍伟</t>
  </si>
  <si>
    <t>5.000000</t>
  </si>
  <si>
    <t>满足政协工作需要，为各类调研、理论研究、座谈、会议、培训、活动、文件汇编等工作相关资料的印刷，及印刷委员学习资料的相关经费。</t>
  </si>
  <si>
    <t>办公室印刷册数</t>
  </si>
  <si>
    <t>40</t>
  </si>
  <si>
    <t>册</t>
  </si>
  <si>
    <t>生态效益指标</t>
  </si>
  <si>
    <t>办公室节约机关印刷纸张</t>
  </si>
  <si>
    <t>900</t>
  </si>
  <si>
    <t>张</t>
  </si>
  <si>
    <t>预算14表 部门整体支出绩效目标申报表</t>
  </si>
  <si>
    <t>（2025年度）</t>
  </si>
  <si>
    <t>部门（单位）名称</t>
  </si>
  <si>
    <t>总体资金情况（万元）</t>
  </si>
  <si>
    <t>预算支出总额</t>
  </si>
  <si>
    <t>财政拨款</t>
  </si>
  <si>
    <t>整体绩效目标</t>
  </si>
  <si>
    <t>坚持以习近平新时代中国特色社会主义思想为指导，全面贯彻落实中共二十大和二十届二中、三中全会精神，深入落实习近平总书记对北京重要讲话和对城市副中心重要指示批示精神，牢牢把握政协“十个坚持”，立足回答好市委“二十年之问”，全面深入落实市委、区委政协工作会议精神，聚焦区委七届九次全会确定的目标任务，坚持“全面提升”工作主基调，用好“11311”工作体系这个主抓手，强化总体设计，深度协商议政，精准建言献策，加强思想政治引领，广泛凝聚共识，为全力跑出打造中国式现代化进程中城市发展样板的“加速度”贡献更多智慧、更大力量。</t>
  </si>
  <si>
    <t>其他说明</t>
  </si>
  <si>
    <t>活动</t>
  </si>
  <si>
    <t>绩效指标</t>
  </si>
  <si>
    <t>指标性质</t>
  </si>
  <si>
    <t>指标值</t>
  </si>
  <si>
    <t>度量单位</t>
  </si>
  <si>
    <t>政协外联工作</t>
  </si>
  <si>
    <t>效益指标社会效益指标积极传播正能量。</t>
  </si>
  <si>
    <t>鼓励和支持委员深入基层，试点委员接待日等工作机制，宣传党委决策，普及协商文化，反映群众意见建议。</t>
  </si>
  <si>
    <t>效益指标社会效益指标不断扩大朋友圈</t>
  </si>
  <si>
    <t>加强与京津冀及大运河沿线城市文化交流，办好京津冀六城市（区）政协合作机制第六次会议，深化“通武廊”“北三县”政协交流合作，推动京蒙政协协作再结硕果，促进区域交流更加紧密。</t>
  </si>
  <si>
    <t>界别活动</t>
  </si>
  <si>
    <t>效益指标社会效益指标把理论武装摆在首位</t>
  </si>
  <si>
    <t>提高副中心讲堂、委员讲堂质量，提升“团结在光辉的旗帜下”“悦读书屋”等品牌影响力，夯实共同思想政治基础。</t>
  </si>
  <si>
    <t>效益指标社会效益指标把党的领导贯穿始终</t>
  </si>
  <si>
    <t>坚决贯彻落实中共中央决策部署和市委、区委工作要求，以大思路更加自觉把政协工作放在全区工作中谋划推进。坚持重要工作主动报告、重大事项及时请示、重要议题充分沟通，确保始终在区委领导下主动负责、协调一致开展工作。</t>
  </si>
  <si>
    <t>效益指标社会效益指标把党的建设落到实处</t>
  </si>
  <si>
    <t>深化党纪学习教育成果，驰而不息改进作风，巩固发展风清气正的政治生态。召开政协党建工作会，完善工作机制，切实发挥出党建定向赋能、全面引领的重要作用。</t>
  </si>
  <si>
    <t>视察调研</t>
  </si>
  <si>
    <t>产出指标质量指标聚焦乡村提升</t>
  </si>
  <si>
    <t>持续开展“政协委员助力乡村振兴”专项调研，围绕文化赋能农村基层社会治理、现代农业试验区建设、联营公司发展新路径以及创新发展城市农业等内容，协助破解短板弱项。</t>
  </si>
  <si>
    <t>产出指标质量指标聚焦功能提升</t>
  </si>
  <si>
    <t>发挥专家协商、政企协商等平台作用，开展前瞻性、趋势性、专题性研究，为增强城市承载力多出实招硬招。</t>
  </si>
  <si>
    <t>产出指标质量指标聚焦产业提升</t>
  </si>
  <si>
    <t>紧盯科创资源倍增、全域场景创新之城建设、“十百千”产业集群培育“三大工程”，组织专家学者、企业代表，精选议题开展联动协商，为增强内生动力赋能助力。</t>
  </si>
  <si>
    <t>委员履职</t>
  </si>
  <si>
    <t>产出指标质量指标聚焦提升服务群众效能</t>
  </si>
  <si>
    <t>深化“你说我听、我说你听”协商议事厅机制，引导和推动委员工作站广泛开展基层协商议事活动，推进与“有事好商量”等村级协商议事平台有效衔接。</t>
  </si>
  <si>
    <t>产出指标质量指标聚焦提高人民生活品质</t>
  </si>
  <si>
    <t>针对社会资本参与老旧小区改造、老城区交通综合治理、城乡教育均衡发展、基层医疗卫生服务能力提升等开展民生协商，广泛听取群众意见建议，用心用情助力解决群众关心的急难愁盼问题。</t>
  </si>
  <si>
    <t>产出指标数量指标聚焦提升基层治理水平，开展“每月一题”民主监督活动</t>
  </si>
  <si>
    <t>产出指标数量指标努力增进共识度，开展走访慰问</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</si>
</sst>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0_ "/>
    <numFmt numFmtId="177" formatCode="0.000000_);[Red]\(0.000000\)"/>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indexed="8"/>
      <name val="黑体"/>
      <charset val="1"/>
    </font>
    <font>
      <b/>
      <sz val="11"/>
      <color rgb="FF3F3F3F"/>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7">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6" fillId="0" borderId="0" applyFont="0" applyFill="0" applyBorder="0" applyAlignment="0" applyProtection="0">
      <alignment vertical="center"/>
    </xf>
    <xf numFmtId="0" fontId="27" fillId="13" borderId="0" applyNumberFormat="0" applyBorder="0" applyAlignment="0" applyProtection="0">
      <alignment vertical="center"/>
    </xf>
    <xf numFmtId="0" fontId="24" fillId="7" borderId="22"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27" fillId="10" borderId="0" applyNumberFormat="0" applyBorder="0" applyAlignment="0" applyProtection="0">
      <alignment vertical="center"/>
    </xf>
    <xf numFmtId="0" fontId="19" fillId="5" borderId="0" applyNumberFormat="0" applyBorder="0" applyAlignment="0" applyProtection="0">
      <alignment vertical="center"/>
    </xf>
    <xf numFmtId="43" fontId="16" fillId="0" borderId="0" applyFont="0" applyFill="0" applyBorder="0" applyAlignment="0" applyProtection="0">
      <alignment vertical="center"/>
    </xf>
    <xf numFmtId="0" fontId="28" fillId="16" borderId="0" applyNumberFormat="0" applyBorder="0" applyAlignment="0" applyProtection="0">
      <alignment vertical="center"/>
    </xf>
    <xf numFmtId="0" fontId="30" fillId="0" borderId="0" applyNumberFormat="0" applyFill="0" applyBorder="0" applyAlignment="0" applyProtection="0">
      <alignment vertical="center"/>
    </xf>
    <xf numFmtId="9" fontId="16" fillId="0" borderId="0" applyFont="0" applyFill="0" applyBorder="0" applyAlignment="0" applyProtection="0">
      <alignment vertical="center"/>
    </xf>
    <xf numFmtId="0" fontId="18" fillId="0" borderId="0" applyNumberFormat="0" applyFill="0" applyBorder="0" applyAlignment="0" applyProtection="0">
      <alignment vertical="center"/>
    </xf>
    <xf numFmtId="0" fontId="16" fillId="6" borderId="23" applyNumberFormat="0" applyFont="0" applyAlignment="0" applyProtection="0">
      <alignment vertical="center"/>
    </xf>
    <xf numFmtId="0" fontId="28" fillId="22"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1" fillId="0" borderId="21" applyNumberFormat="0" applyFill="0" applyAlignment="0" applyProtection="0">
      <alignment vertical="center"/>
    </xf>
    <xf numFmtId="0" fontId="26" fillId="0" borderId="21" applyNumberFormat="0" applyFill="0" applyAlignment="0" applyProtection="0">
      <alignment vertical="center"/>
    </xf>
    <xf numFmtId="0" fontId="28" fillId="15" borderId="0" applyNumberFormat="0" applyBorder="0" applyAlignment="0" applyProtection="0">
      <alignment vertical="center"/>
    </xf>
    <xf numFmtId="0" fontId="17" fillId="0" borderId="25" applyNumberFormat="0" applyFill="0" applyAlignment="0" applyProtection="0">
      <alignment vertical="center"/>
    </xf>
    <xf numFmtId="0" fontId="28" fillId="21" borderId="0" applyNumberFormat="0" applyBorder="0" applyAlignment="0" applyProtection="0">
      <alignment vertical="center"/>
    </xf>
    <xf numFmtId="0" fontId="14" fillId="4" borderId="19" applyNumberFormat="0" applyAlignment="0" applyProtection="0">
      <alignment vertical="center"/>
    </xf>
    <xf numFmtId="0" fontId="22" fillId="4" borderId="22" applyNumberFormat="0" applyAlignment="0" applyProtection="0">
      <alignment vertical="center"/>
    </xf>
    <xf numFmtId="0" fontId="31" fillId="18" borderId="26" applyNumberFormat="0" applyAlignment="0" applyProtection="0">
      <alignment vertical="center"/>
    </xf>
    <xf numFmtId="0" fontId="27" fillId="25" borderId="0" applyNumberFormat="0" applyBorder="0" applyAlignment="0" applyProtection="0">
      <alignment vertical="center"/>
    </xf>
    <xf numFmtId="0" fontId="28" fillId="28" borderId="0" applyNumberFormat="0" applyBorder="0" applyAlignment="0" applyProtection="0">
      <alignment vertical="center"/>
    </xf>
    <xf numFmtId="0" fontId="20" fillId="0" borderId="20" applyNumberFormat="0" applyFill="0" applyAlignment="0" applyProtection="0">
      <alignment vertical="center"/>
    </xf>
    <xf numFmtId="0" fontId="25" fillId="0" borderId="24" applyNumberFormat="0" applyFill="0" applyAlignment="0" applyProtection="0">
      <alignment vertical="center"/>
    </xf>
    <xf numFmtId="0" fontId="29" fillId="17" borderId="0" applyNumberFormat="0" applyBorder="0" applyAlignment="0" applyProtection="0">
      <alignment vertical="center"/>
    </xf>
    <xf numFmtId="0" fontId="33" fillId="20" borderId="0" applyNumberFormat="0" applyBorder="0" applyAlignment="0" applyProtection="0">
      <alignment vertical="center"/>
    </xf>
    <xf numFmtId="0" fontId="27" fillId="12" borderId="0" applyNumberFormat="0" applyBorder="0" applyAlignment="0" applyProtection="0">
      <alignment vertical="center"/>
    </xf>
    <xf numFmtId="0" fontId="28" fillId="31" borderId="0" applyNumberFormat="0" applyBorder="0" applyAlignment="0" applyProtection="0">
      <alignment vertical="center"/>
    </xf>
    <xf numFmtId="0" fontId="27" fillId="11" borderId="0" applyNumberFormat="0" applyBorder="0" applyAlignment="0" applyProtection="0">
      <alignment vertical="center"/>
    </xf>
    <xf numFmtId="0" fontId="27" fillId="9" borderId="0" applyNumberFormat="0" applyBorder="0" applyAlignment="0" applyProtection="0">
      <alignment vertical="center"/>
    </xf>
    <xf numFmtId="0" fontId="27" fillId="24" borderId="0" applyNumberFormat="0" applyBorder="0" applyAlignment="0" applyProtection="0">
      <alignment vertical="center"/>
    </xf>
    <xf numFmtId="0" fontId="27" fillId="34" borderId="0" applyNumberFormat="0" applyBorder="0" applyAlignment="0" applyProtection="0">
      <alignment vertical="center"/>
    </xf>
    <xf numFmtId="0" fontId="28" fillId="30" borderId="0" applyNumberFormat="0" applyBorder="0" applyAlignment="0" applyProtection="0">
      <alignment vertical="center"/>
    </xf>
    <xf numFmtId="0" fontId="28" fillId="27" borderId="0" applyNumberFormat="0" applyBorder="0" applyAlignment="0" applyProtection="0">
      <alignment vertical="center"/>
    </xf>
    <xf numFmtId="0" fontId="27" fillId="23" borderId="0" applyNumberFormat="0" applyBorder="0" applyAlignment="0" applyProtection="0">
      <alignment vertical="center"/>
    </xf>
    <xf numFmtId="0" fontId="27" fillId="33" borderId="0" applyNumberFormat="0" applyBorder="0" applyAlignment="0" applyProtection="0">
      <alignment vertical="center"/>
    </xf>
    <xf numFmtId="0" fontId="28" fillId="29" borderId="0" applyNumberFormat="0" applyBorder="0" applyAlignment="0" applyProtection="0">
      <alignment vertical="center"/>
    </xf>
    <xf numFmtId="0" fontId="27" fillId="8" borderId="0" applyNumberFormat="0" applyBorder="0" applyAlignment="0" applyProtection="0">
      <alignment vertical="center"/>
    </xf>
    <xf numFmtId="0" fontId="28" fillId="14" borderId="0" applyNumberFormat="0" applyBorder="0" applyAlignment="0" applyProtection="0">
      <alignment vertical="center"/>
    </xf>
    <xf numFmtId="0" fontId="28" fillId="26" borderId="0" applyNumberFormat="0" applyBorder="0" applyAlignment="0" applyProtection="0">
      <alignment vertical="center"/>
    </xf>
    <xf numFmtId="0" fontId="27" fillId="32" borderId="0" applyNumberFormat="0" applyBorder="0" applyAlignment="0" applyProtection="0">
      <alignment vertical="center"/>
    </xf>
    <xf numFmtId="0" fontId="28" fillId="19" borderId="0" applyNumberFormat="0" applyBorder="0" applyAlignment="0" applyProtection="0">
      <alignment vertical="center"/>
    </xf>
  </cellStyleXfs>
  <cellXfs count="120">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177" fontId="3" fillId="0" borderId="4" xfId="0" applyNumberFormat="1" applyFont="1" applyBorder="1" applyAlignment="1">
      <alignment horizontal="right" vertical="center"/>
    </xf>
    <xf numFmtId="0" fontId="3" fillId="0" borderId="4" xfId="0" applyFont="1" applyBorder="1" applyAlignment="1">
      <alignment horizontal="right" vertical="center"/>
    </xf>
    <xf numFmtId="0" fontId="5" fillId="2" borderId="5"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 xfId="0" applyFont="1" applyBorder="1" applyAlignment="1">
      <alignment vertical="center" wrapText="1"/>
    </xf>
    <xf numFmtId="0" fontId="1" fillId="0" borderId="8" xfId="0" applyFont="1" applyBorder="1" applyAlignment="1">
      <alignment vertical="center" wrapText="1"/>
    </xf>
    <xf numFmtId="0" fontId="2" fillId="0" borderId="9" xfId="0" applyFont="1" applyBorder="1" applyAlignment="1">
      <alignment vertical="center" wrapText="1"/>
    </xf>
    <xf numFmtId="0" fontId="3" fillId="0" borderId="9" xfId="0" applyFont="1" applyBorder="1" applyAlignment="1">
      <alignment vertical="center" wrapText="1"/>
    </xf>
    <xf numFmtId="0" fontId="6" fillId="0" borderId="10" xfId="0" applyFont="1" applyBorder="1" applyAlignment="1">
      <alignment horizontal="center" vertical="center"/>
    </xf>
    <xf numFmtId="0" fontId="1" fillId="0" borderId="11" xfId="0" applyFont="1" applyBorder="1" applyAlignment="1">
      <alignment vertical="center" wrapText="1"/>
    </xf>
    <xf numFmtId="0" fontId="3" fillId="0" borderId="3" xfId="0" applyFont="1" applyBorder="1" applyAlignment="1">
      <alignment vertical="center" wrapText="1"/>
    </xf>
    <xf numFmtId="0" fontId="7" fillId="0" borderId="6" xfId="0" applyFont="1" applyBorder="1" applyAlignment="1">
      <alignment vertical="center" wrapText="1"/>
    </xf>
    <xf numFmtId="0" fontId="5" fillId="2" borderId="12" xfId="0" applyFont="1" applyFill="1" applyBorder="1" applyAlignment="1">
      <alignment horizontal="center" vertical="center" wrapText="1"/>
    </xf>
    <xf numFmtId="0" fontId="8" fillId="0" borderId="6" xfId="0" applyFont="1" applyBorder="1">
      <alignment vertical="center"/>
    </xf>
    <xf numFmtId="0" fontId="3" fillId="0" borderId="12" xfId="0" applyFont="1" applyBorder="1" applyAlignment="1">
      <alignment horizontal="left" vertical="center" wrapText="1"/>
    </xf>
    <xf numFmtId="0" fontId="3" fillId="0" borderId="4" xfId="0" applyFont="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3"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14" xfId="0" applyFont="1" applyBorder="1" applyAlignment="1">
      <alignment vertical="center" wrapText="1"/>
    </xf>
    <xf numFmtId="0" fontId="1" fillId="0" borderId="9"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176" fontId="3" fillId="0" borderId="4" xfId="0" applyNumberFormat="1" applyFont="1" applyBorder="1" applyAlignment="1">
      <alignment horizontal="right" vertical="center" wrapText="1"/>
    </xf>
    <xf numFmtId="0" fontId="10" fillId="0" borderId="1"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left" vertical="center"/>
    </xf>
    <xf numFmtId="176" fontId="3" fillId="0" borderId="4" xfId="0" applyNumberFormat="1" applyFont="1" applyBorder="1" applyAlignment="1">
      <alignment horizontal="right" vertical="center"/>
    </xf>
    <xf numFmtId="0" fontId="1" fillId="0" borderId="15" xfId="0" applyFont="1" applyBorder="1" applyAlignment="1">
      <alignment vertical="center" wrapText="1"/>
    </xf>
    <xf numFmtId="0" fontId="10" fillId="0" borderId="16" xfId="0" applyFont="1" applyBorder="1" applyAlignment="1">
      <alignment vertical="center"/>
    </xf>
    <xf numFmtId="0" fontId="1" fillId="0" borderId="16" xfId="0" applyFont="1" applyBorder="1" applyAlignment="1">
      <alignment vertical="center" wrapText="1"/>
    </xf>
    <xf numFmtId="0" fontId="1" fillId="0" borderId="17" xfId="0" applyFont="1" applyBorder="1" applyAlignment="1">
      <alignment vertical="center" wrapText="1"/>
    </xf>
    <xf numFmtId="0" fontId="0" fillId="0" borderId="0" xfId="0" applyFont="1" applyFill="1" applyAlignment="1">
      <alignment vertical="center"/>
    </xf>
    <xf numFmtId="0" fontId="3" fillId="0" borderId="2" xfId="0" applyFont="1" applyFill="1" applyBorder="1" applyAlignment="1">
      <alignment vertical="center" wrapText="1"/>
    </xf>
    <xf numFmtId="0" fontId="12" fillId="0" borderId="0" xfId="0" applyFont="1" applyFill="1" applyBorder="1" applyAlignment="1">
      <alignment vertical="center" wrapText="1"/>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3" fillId="0" borderId="3" xfId="0" applyFont="1" applyFill="1" applyBorder="1" applyAlignment="1">
      <alignment horizontal="right" vertical="center" wrapText="1"/>
    </xf>
    <xf numFmtId="0" fontId="3" fillId="0" borderId="18" xfId="0" applyFont="1" applyFill="1" applyBorder="1" applyAlignment="1">
      <alignment vertical="center" wrapText="1"/>
    </xf>
    <xf numFmtId="0" fontId="8" fillId="0" borderId="6" xfId="0" applyFont="1" applyFill="1" applyBorder="1" applyAlignment="1">
      <alignment vertical="center" wrapText="1"/>
    </xf>
    <xf numFmtId="0" fontId="8" fillId="0" borderId="1" xfId="0" applyFont="1" applyFill="1" applyBorder="1" applyAlignment="1">
      <alignment vertical="center" wrapText="1"/>
    </xf>
    <xf numFmtId="0" fontId="8" fillId="0" borderId="6" xfId="0" applyFont="1" applyFill="1" applyBorder="1" applyAlignment="1">
      <alignment vertical="center"/>
    </xf>
    <xf numFmtId="0" fontId="7" fillId="0" borderId="0" xfId="0" applyFont="1" applyFill="1" applyBorder="1" applyAlignment="1">
      <alignment vertical="center" wrapText="1"/>
    </xf>
    <xf numFmtId="0" fontId="3" fillId="0" borderId="6" xfId="0" applyFont="1" applyFill="1" applyBorder="1" applyAlignment="1">
      <alignment vertical="center" wrapText="1"/>
    </xf>
    <xf numFmtId="0" fontId="3" fillId="0" borderId="4" xfId="0" applyFont="1" applyFill="1" applyBorder="1" applyAlignment="1">
      <alignment horizontal="center" vertical="center"/>
    </xf>
    <xf numFmtId="176" fontId="3" fillId="0" borderId="4" xfId="0" applyNumberFormat="1" applyFont="1" applyFill="1" applyBorder="1" applyAlignment="1">
      <alignment horizontal="right" vertical="center"/>
    </xf>
    <xf numFmtId="4" fontId="3" fillId="0" borderId="4" xfId="0" applyNumberFormat="1" applyFont="1" applyFill="1" applyBorder="1" applyAlignment="1">
      <alignment horizontal="right" vertical="center"/>
    </xf>
    <xf numFmtId="0" fontId="3" fillId="0" borderId="16" xfId="0" applyFont="1" applyFill="1" applyBorder="1" applyAlignment="1">
      <alignment vertical="center" wrapText="1"/>
    </xf>
    <xf numFmtId="0" fontId="3" fillId="0" borderId="0" xfId="0" applyFont="1" applyFill="1" applyBorder="1" applyAlignment="1">
      <alignment vertical="center" wrapText="1"/>
    </xf>
    <xf numFmtId="0" fontId="3" fillId="0" borderId="8" xfId="0" applyFont="1" applyBorder="1">
      <alignment vertical="center"/>
    </xf>
    <xf numFmtId="0" fontId="2" fillId="0" borderId="9" xfId="0" applyFont="1" applyBorder="1">
      <alignment vertical="center"/>
    </xf>
    <xf numFmtId="0" fontId="3" fillId="0" borderId="9" xfId="0" applyFont="1" applyBorder="1">
      <alignment vertical="center"/>
    </xf>
    <xf numFmtId="0" fontId="3" fillId="0" borderId="13" xfId="0" applyFont="1" applyBorder="1">
      <alignment vertical="center"/>
    </xf>
    <xf numFmtId="0" fontId="3" fillId="0" borderId="10" xfId="0" applyFont="1" applyBorder="1">
      <alignment vertical="center"/>
    </xf>
    <xf numFmtId="0" fontId="3" fillId="0" borderId="6" xfId="0" applyFont="1" applyBorder="1">
      <alignment vertical="center"/>
    </xf>
    <xf numFmtId="0" fontId="3" fillId="0" borderId="11"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7" xfId="0" applyFont="1" applyBorder="1">
      <alignment vertical="center"/>
    </xf>
    <xf numFmtId="0" fontId="5" fillId="2" borderId="12" xfId="0" applyFont="1" applyFill="1" applyBorder="1" applyAlignment="1">
      <alignment horizontal="center" vertical="center"/>
    </xf>
    <xf numFmtId="0" fontId="3" fillId="0" borderId="12" xfId="0" applyFont="1" applyBorder="1" applyAlignment="1">
      <alignment horizontal="center" vertical="center" wrapText="1"/>
    </xf>
    <xf numFmtId="0" fontId="11" fillId="0" borderId="1" xfId="0" applyFont="1" applyBorder="1">
      <alignment vertical="center"/>
    </xf>
    <xf numFmtId="0" fontId="11" fillId="0" borderId="4" xfId="0" applyFont="1" applyBorder="1" applyAlignment="1">
      <alignment horizontal="right" vertical="center"/>
    </xf>
    <xf numFmtId="0" fontId="3" fillId="0" borderId="15" xfId="0" applyFont="1" applyBorder="1">
      <alignment vertical="center"/>
    </xf>
    <xf numFmtId="0" fontId="11" fillId="0" borderId="16"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4" xfId="0" applyFont="1" applyBorder="1">
      <alignment vertical="center"/>
    </xf>
    <xf numFmtId="0" fontId="3" fillId="0" borderId="18" xfId="0" applyFont="1" applyBorder="1">
      <alignment vertical="center"/>
    </xf>
    <xf numFmtId="0" fontId="1" fillId="0" borderId="9" xfId="0" applyFont="1" applyBorder="1">
      <alignment vertical="center"/>
    </xf>
    <xf numFmtId="177" fontId="3" fillId="0" borderId="4" xfId="0" applyNumberFormat="1" applyFont="1" applyFill="1" applyBorder="1" applyAlignment="1">
      <alignment horizontal="right" vertical="center"/>
    </xf>
    <xf numFmtId="177" fontId="11" fillId="0" borderId="4" xfId="0" applyNumberFormat="1" applyFont="1" applyBorder="1" applyAlignment="1">
      <alignment horizontal="right" vertical="center"/>
    </xf>
    <xf numFmtId="0" fontId="1" fillId="0" borderId="1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3" fillId="0" borderId="14" xfId="0" applyFont="1" applyBorder="1" applyAlignment="1">
      <alignment vertical="center" wrapText="1"/>
    </xf>
    <xf numFmtId="0" fontId="3" fillId="0" borderId="13" xfId="0" applyFont="1" applyBorder="1" applyAlignment="1">
      <alignment vertical="center" wrapText="1"/>
    </xf>
    <xf numFmtId="0" fontId="8" fillId="0" borderId="1" xfId="0" applyFont="1" applyBorder="1" applyAlignment="1">
      <alignment vertical="center" wrapText="1"/>
    </xf>
    <xf numFmtId="176" fontId="3" fillId="0" borderId="12" xfId="0" applyNumberFormat="1" applyFont="1" applyBorder="1" applyAlignment="1">
      <alignment horizontal="right" vertical="center" wrapText="1"/>
    </xf>
    <xf numFmtId="0" fontId="11" fillId="0" borderId="1" xfId="0" applyFont="1" applyBorder="1" applyAlignment="1">
      <alignment vertical="center" wrapText="1"/>
    </xf>
    <xf numFmtId="0" fontId="11" fillId="0" borderId="12" xfId="0" applyFont="1" applyBorder="1" applyAlignment="1">
      <alignment horizontal="center" vertical="center" wrapText="1"/>
    </xf>
    <xf numFmtId="176" fontId="11" fillId="0" borderId="12" xfId="0" applyNumberFormat="1" applyFont="1" applyBorder="1" applyAlignment="1">
      <alignment horizontal="righ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1" fillId="0" borderId="3" xfId="0" applyFont="1" applyBorder="1" applyAlignment="1">
      <alignment vertical="center" wrapText="1"/>
    </xf>
    <xf numFmtId="176" fontId="3" fillId="0" borderId="12" xfId="0" applyNumberFormat="1" applyFont="1" applyBorder="1" applyAlignment="1">
      <alignment vertical="center"/>
    </xf>
    <xf numFmtId="176" fontId="11" fillId="0" borderId="12" xfId="0" applyNumberFormat="1" applyFont="1" applyBorder="1" applyAlignment="1">
      <alignment vertical="center"/>
    </xf>
    <xf numFmtId="0" fontId="3" fillId="0" borderId="12" xfId="0" applyFont="1" applyBorder="1" applyAlignment="1">
      <alignment horizontal="right" vertical="center"/>
    </xf>
    <xf numFmtId="0" fontId="11" fillId="0" borderId="12" xfId="0" applyFont="1" applyBorder="1" applyAlignment="1">
      <alignment horizontal="right" vertical="center"/>
    </xf>
    <xf numFmtId="0" fontId="3" fillId="0" borderId="3" xfId="0" applyFont="1" applyBorder="1" applyAlignment="1">
      <alignment horizontal="center" vertical="center"/>
    </xf>
    <xf numFmtId="0" fontId="3" fillId="3" borderId="12" xfId="0" applyFont="1" applyFill="1" applyBorder="1" applyAlignment="1">
      <alignment horizontal="left" vertical="center" wrapText="1"/>
    </xf>
    <xf numFmtId="176" fontId="3" fillId="3" borderId="12" xfId="0" applyNumberFormat="1" applyFont="1" applyFill="1" applyBorder="1" applyAlignment="1">
      <alignment horizontal="right" vertical="center"/>
    </xf>
    <xf numFmtId="0" fontId="3" fillId="3" borderId="12" xfId="0" applyFont="1" applyFill="1" applyBorder="1" applyAlignment="1">
      <alignment horizontal="right" vertical="center"/>
    </xf>
    <xf numFmtId="4" fontId="3" fillId="0" borderId="12" xfId="0" applyNumberFormat="1" applyFont="1" applyBorder="1" applyAlignment="1">
      <alignment horizontal="right" vertical="center"/>
    </xf>
    <xf numFmtId="0" fontId="13" fillId="0" borderId="0" xfId="0" applyFo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176" fontId="11"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115" zoomScaleNormal="115" workbookViewId="0">
      <pane ySplit="6" topLeftCell="A7" activePane="bottomLeft" state="frozen"/>
      <selection/>
      <selection pane="bottomLeft" activeCell="D10" sqref="D10"/>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22" customHeight="1" spans="2:2">
      <c r="B1" s="116" t="s">
        <v>0</v>
      </c>
    </row>
    <row r="2" ht="16.35" customHeight="1" spans="1:6">
      <c r="A2" s="86"/>
      <c r="B2" s="69"/>
      <c r="C2" s="70"/>
      <c r="D2" s="70"/>
      <c r="E2" s="70"/>
      <c r="F2" s="86"/>
    </row>
    <row r="3" ht="22.8" customHeight="1" spans="1:6">
      <c r="A3" s="9"/>
      <c r="B3" s="5" t="s">
        <v>1</v>
      </c>
      <c r="C3" s="5"/>
      <c r="D3" s="5"/>
      <c r="E3" s="5"/>
      <c r="F3" s="16"/>
    </row>
    <row r="4" ht="19.55" customHeight="1" spans="1:6">
      <c r="A4" s="9"/>
      <c r="B4" s="75"/>
      <c r="C4" s="75"/>
      <c r="D4" s="75"/>
      <c r="E4" s="76" t="s">
        <v>2</v>
      </c>
      <c r="F4" s="16"/>
    </row>
    <row r="5" ht="23" customHeight="1" spans="1:6">
      <c r="A5" s="39"/>
      <c r="B5" s="117" t="s">
        <v>3</v>
      </c>
      <c r="C5" s="117"/>
      <c r="D5" s="117" t="s">
        <v>4</v>
      </c>
      <c r="E5" s="117"/>
      <c r="F5" s="98"/>
    </row>
    <row r="6" ht="23" customHeight="1" spans="1:6">
      <c r="A6" s="39"/>
      <c r="B6" s="117" t="s">
        <v>5</v>
      </c>
      <c r="C6" s="117" t="s">
        <v>6</v>
      </c>
      <c r="D6" s="117" t="s">
        <v>5</v>
      </c>
      <c r="E6" s="117" t="s">
        <v>6</v>
      </c>
      <c r="F6" s="98"/>
    </row>
    <row r="7" ht="16.55" customHeight="1" spans="1:6">
      <c r="A7" s="9"/>
      <c r="B7" s="94" t="s">
        <v>7</v>
      </c>
      <c r="C7" s="45">
        <v>2140.260761</v>
      </c>
      <c r="D7" s="95" t="s">
        <v>8</v>
      </c>
      <c r="E7" s="45">
        <v>1548.940623</v>
      </c>
      <c r="F7" s="16"/>
    </row>
    <row r="8" ht="16.55" customHeight="1" spans="1:6">
      <c r="A8" s="9"/>
      <c r="B8" s="94" t="s">
        <v>9</v>
      </c>
      <c r="C8" s="45"/>
      <c r="D8" s="95" t="s">
        <v>10</v>
      </c>
      <c r="E8" s="45"/>
      <c r="F8" s="16"/>
    </row>
    <row r="9" ht="16.55" customHeight="1" spans="1:6">
      <c r="A9" s="9"/>
      <c r="B9" s="94" t="s">
        <v>11</v>
      </c>
      <c r="C9" s="45"/>
      <c r="D9" s="95" t="s">
        <v>12</v>
      </c>
      <c r="E9" s="45"/>
      <c r="F9" s="16"/>
    </row>
    <row r="10" ht="16.55" customHeight="1" spans="1:6">
      <c r="A10" s="9"/>
      <c r="B10" s="94" t="s">
        <v>13</v>
      </c>
      <c r="C10" s="45"/>
      <c r="D10" s="95" t="s">
        <v>14</v>
      </c>
      <c r="E10" s="45"/>
      <c r="F10" s="16"/>
    </row>
    <row r="11" ht="16.55" customHeight="1" spans="1:6">
      <c r="A11" s="9"/>
      <c r="B11" s="94" t="s">
        <v>15</v>
      </c>
      <c r="C11" s="45"/>
      <c r="D11" s="95" t="s">
        <v>16</v>
      </c>
      <c r="E11" s="45"/>
      <c r="F11" s="16"/>
    </row>
    <row r="12" ht="16.55" customHeight="1" spans="1:6">
      <c r="A12" s="9"/>
      <c r="B12" s="94" t="s">
        <v>17</v>
      </c>
      <c r="C12" s="45"/>
      <c r="D12" s="95" t="s">
        <v>18</v>
      </c>
      <c r="E12" s="45"/>
      <c r="F12" s="16"/>
    </row>
    <row r="13" ht="16.55" customHeight="1" spans="1:6">
      <c r="A13" s="9"/>
      <c r="B13" s="94" t="s">
        <v>19</v>
      </c>
      <c r="C13" s="45"/>
      <c r="D13" s="95" t="s">
        <v>20</v>
      </c>
      <c r="E13" s="45"/>
      <c r="F13" s="16"/>
    </row>
    <row r="14" ht="16.55" customHeight="1" spans="1:6">
      <c r="A14" s="9"/>
      <c r="B14" s="94" t="s">
        <v>21</v>
      </c>
      <c r="C14" s="45"/>
      <c r="D14" s="95" t="s">
        <v>22</v>
      </c>
      <c r="E14" s="45">
        <v>214.916792</v>
      </c>
      <c r="F14" s="16"/>
    </row>
    <row r="15" ht="16.55" customHeight="1" spans="1:6">
      <c r="A15" s="9"/>
      <c r="B15" s="94" t="s">
        <v>23</v>
      </c>
      <c r="C15" s="45"/>
      <c r="D15" s="95" t="s">
        <v>24</v>
      </c>
      <c r="E15" s="45"/>
      <c r="F15" s="16"/>
    </row>
    <row r="16" ht="16.55" customHeight="1" spans="1:6">
      <c r="A16" s="9"/>
      <c r="B16" s="94"/>
      <c r="C16" s="45"/>
      <c r="D16" s="95" t="s">
        <v>25</v>
      </c>
      <c r="E16" s="45">
        <v>132.44151</v>
      </c>
      <c r="F16" s="16"/>
    </row>
    <row r="17" ht="16.55" customHeight="1" spans="1:6">
      <c r="A17" s="9"/>
      <c r="B17" s="94"/>
      <c r="C17" s="45"/>
      <c r="D17" s="95" t="s">
        <v>26</v>
      </c>
      <c r="E17" s="45"/>
      <c r="F17" s="16"/>
    </row>
    <row r="18" ht="16.55" customHeight="1" spans="1:6">
      <c r="A18" s="9"/>
      <c r="B18" s="94"/>
      <c r="C18" s="45"/>
      <c r="D18" s="95" t="s">
        <v>27</v>
      </c>
      <c r="E18" s="45"/>
      <c r="F18" s="16"/>
    </row>
    <row r="19" ht="16.55" customHeight="1" spans="1:6">
      <c r="A19" s="9"/>
      <c r="B19" s="94"/>
      <c r="C19" s="45"/>
      <c r="D19" s="95" t="s">
        <v>28</v>
      </c>
      <c r="E19" s="45"/>
      <c r="F19" s="16"/>
    </row>
    <row r="20" ht="16.55" customHeight="1" spans="1:6">
      <c r="A20" s="9"/>
      <c r="B20" s="94"/>
      <c r="C20" s="45"/>
      <c r="D20" s="95" t="s">
        <v>29</v>
      </c>
      <c r="E20" s="45"/>
      <c r="F20" s="16"/>
    </row>
    <row r="21" ht="16.55" customHeight="1" spans="1:6">
      <c r="A21" s="9"/>
      <c r="B21" s="94"/>
      <c r="C21" s="45"/>
      <c r="D21" s="95" t="s">
        <v>30</v>
      </c>
      <c r="E21" s="45"/>
      <c r="F21" s="16"/>
    </row>
    <row r="22" ht="16.55" customHeight="1" spans="1:6">
      <c r="A22" s="9"/>
      <c r="B22" s="94"/>
      <c r="C22" s="45"/>
      <c r="D22" s="95" t="s">
        <v>31</v>
      </c>
      <c r="E22" s="45"/>
      <c r="F22" s="16"/>
    </row>
    <row r="23" ht="16.55" customHeight="1" spans="1:6">
      <c r="A23" s="9"/>
      <c r="B23" s="94"/>
      <c r="C23" s="45"/>
      <c r="D23" s="95" t="s">
        <v>32</v>
      </c>
      <c r="E23" s="45"/>
      <c r="F23" s="16"/>
    </row>
    <row r="24" ht="16.55" customHeight="1" spans="1:6">
      <c r="A24" s="9"/>
      <c r="B24" s="94"/>
      <c r="C24" s="45"/>
      <c r="D24" s="95" t="s">
        <v>33</v>
      </c>
      <c r="E24" s="45"/>
      <c r="F24" s="16"/>
    </row>
    <row r="25" ht="16.55" customHeight="1" spans="1:6">
      <c r="A25" s="9"/>
      <c r="B25" s="94"/>
      <c r="C25" s="45"/>
      <c r="D25" s="95" t="s">
        <v>34</v>
      </c>
      <c r="E25" s="45"/>
      <c r="F25" s="16"/>
    </row>
    <row r="26" ht="16.55" customHeight="1" spans="1:6">
      <c r="A26" s="9"/>
      <c r="B26" s="94"/>
      <c r="C26" s="45"/>
      <c r="D26" s="95" t="s">
        <v>35</v>
      </c>
      <c r="E26" s="45">
        <v>243.961836</v>
      </c>
      <c r="F26" s="16"/>
    </row>
    <row r="27" ht="16.55" customHeight="1" spans="1:6">
      <c r="A27" s="9"/>
      <c r="B27" s="94"/>
      <c r="C27" s="45"/>
      <c r="D27" s="95" t="s">
        <v>36</v>
      </c>
      <c r="E27" s="45"/>
      <c r="F27" s="16"/>
    </row>
    <row r="28" ht="16.55" customHeight="1" spans="1:6">
      <c r="A28" s="9"/>
      <c r="B28" s="94"/>
      <c r="C28" s="45"/>
      <c r="D28" s="95" t="s">
        <v>37</v>
      </c>
      <c r="E28" s="45"/>
      <c r="F28" s="16"/>
    </row>
    <row r="29" ht="16.55" customHeight="1" spans="1:6">
      <c r="A29" s="9"/>
      <c r="B29" s="94"/>
      <c r="C29" s="45"/>
      <c r="D29" s="95" t="s">
        <v>38</v>
      </c>
      <c r="E29" s="45"/>
      <c r="F29" s="16"/>
    </row>
    <row r="30" ht="16.55" customHeight="1" spans="1:6">
      <c r="A30" s="9"/>
      <c r="B30" s="94"/>
      <c r="C30" s="45"/>
      <c r="D30" s="95" t="s">
        <v>39</v>
      </c>
      <c r="E30" s="45"/>
      <c r="F30" s="16"/>
    </row>
    <row r="31" ht="16.55" customHeight="1" spans="1:6">
      <c r="A31" s="9"/>
      <c r="B31" s="94"/>
      <c r="C31" s="45"/>
      <c r="D31" s="95" t="s">
        <v>40</v>
      </c>
      <c r="E31" s="45"/>
      <c r="F31" s="16"/>
    </row>
    <row r="32" ht="16.55" customHeight="1" spans="1:6">
      <c r="A32" s="9"/>
      <c r="B32" s="94"/>
      <c r="C32" s="45"/>
      <c r="D32" s="95" t="s">
        <v>41</v>
      </c>
      <c r="E32" s="45"/>
      <c r="F32" s="16"/>
    </row>
    <row r="33" ht="16.55" customHeight="1" spans="1:6">
      <c r="A33" s="9"/>
      <c r="B33" s="94"/>
      <c r="C33" s="45"/>
      <c r="D33" s="95" t="s">
        <v>42</v>
      </c>
      <c r="E33" s="45"/>
      <c r="F33" s="16"/>
    </row>
    <row r="34" ht="16.55" customHeight="1" spans="1:6">
      <c r="A34" s="9"/>
      <c r="B34" s="118" t="s">
        <v>43</v>
      </c>
      <c r="C34" s="119">
        <f>SUM(C7:C15)</f>
        <v>2140.260761</v>
      </c>
      <c r="D34" s="118" t="s">
        <v>44</v>
      </c>
      <c r="E34" s="119">
        <f>SUM(E7:E33)</f>
        <v>2140.260761</v>
      </c>
      <c r="F34" s="16"/>
    </row>
    <row r="35" ht="16.55" customHeight="1" spans="1:6">
      <c r="A35" s="9"/>
      <c r="B35" s="94" t="s">
        <v>45</v>
      </c>
      <c r="C35" s="45"/>
      <c r="D35" s="94" t="s">
        <v>46</v>
      </c>
      <c r="E35" s="45"/>
      <c r="F35" s="16"/>
    </row>
    <row r="36" ht="16.55" customHeight="1" spans="1:6">
      <c r="A36" s="9"/>
      <c r="B36" s="118" t="s">
        <v>47</v>
      </c>
      <c r="C36" s="119">
        <f>C34+C35</f>
        <v>2140.260761</v>
      </c>
      <c r="D36" s="118" t="s">
        <v>48</v>
      </c>
      <c r="E36" s="119">
        <f>E34+E35</f>
        <v>2140.260761</v>
      </c>
      <c r="F36" s="16"/>
    </row>
    <row r="37" ht="9.75" customHeight="1" spans="1:6">
      <c r="A37" s="87"/>
      <c r="B37" s="84"/>
      <c r="C37" s="84"/>
      <c r="D37" s="84"/>
      <c r="E37" s="84"/>
      <c r="F37" s="103"/>
    </row>
  </sheetData>
  <mergeCells count="5">
    <mergeCell ref="B3:E3"/>
    <mergeCell ref="B4:C4"/>
    <mergeCell ref="B5:C5"/>
    <mergeCell ref="D5:E5"/>
    <mergeCell ref="A7: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22" sqref="C22"/>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68"/>
      <c r="B1" s="69"/>
      <c r="C1" s="70"/>
      <c r="D1" s="70"/>
      <c r="E1" s="70"/>
      <c r="F1" s="70"/>
      <c r="G1" s="70" t="s">
        <v>135</v>
      </c>
      <c r="H1" s="71"/>
    </row>
    <row r="2" ht="22.8" customHeight="1" spans="1:8">
      <c r="A2" s="72"/>
      <c r="B2" s="5" t="s">
        <v>220</v>
      </c>
      <c r="C2" s="5"/>
      <c r="D2" s="5"/>
      <c r="E2" s="5"/>
      <c r="F2" s="5"/>
      <c r="G2" s="5"/>
      <c r="H2" s="73"/>
    </row>
    <row r="3" ht="19.55" customHeight="1" spans="1:8">
      <c r="A3" s="74"/>
      <c r="B3" s="75"/>
      <c r="C3" s="75"/>
      <c r="D3" s="75"/>
      <c r="E3" s="75"/>
      <c r="F3" s="75"/>
      <c r="G3" s="76" t="s">
        <v>2</v>
      </c>
      <c r="H3" s="77"/>
    </row>
    <row r="4" ht="22.8" customHeight="1" spans="1:8">
      <c r="A4" s="39"/>
      <c r="B4" s="78" t="s">
        <v>71</v>
      </c>
      <c r="C4" s="78" t="s">
        <v>72</v>
      </c>
      <c r="D4" s="78" t="s">
        <v>73</v>
      </c>
      <c r="E4" s="78" t="s">
        <v>221</v>
      </c>
      <c r="F4" s="78"/>
      <c r="G4" s="78"/>
      <c r="H4" s="39"/>
    </row>
    <row r="5" ht="22.8" customHeight="1" spans="1:8">
      <c r="A5" s="39"/>
      <c r="B5" s="78"/>
      <c r="C5" s="78"/>
      <c r="D5" s="78"/>
      <c r="E5" s="78" t="s">
        <v>52</v>
      </c>
      <c r="F5" s="78" t="s">
        <v>74</v>
      </c>
      <c r="G5" s="78" t="s">
        <v>75</v>
      </c>
      <c r="H5" s="39"/>
    </row>
    <row r="6" ht="16.55" customHeight="1" spans="1:8">
      <c r="A6" s="9"/>
      <c r="B6" s="79" t="s">
        <v>219</v>
      </c>
      <c r="C6" s="26" t="s">
        <v>222</v>
      </c>
      <c r="D6" s="26" t="s">
        <v>222</v>
      </c>
      <c r="E6" s="11"/>
      <c r="F6" s="11"/>
      <c r="G6" s="11"/>
      <c r="H6" s="9"/>
    </row>
    <row r="7" ht="16.55" customHeight="1" spans="1:8">
      <c r="A7" s="80"/>
      <c r="B7" s="44"/>
      <c r="C7" s="44"/>
      <c r="D7" s="43" t="s">
        <v>69</v>
      </c>
      <c r="E7" s="81"/>
      <c r="F7" s="81"/>
      <c r="G7" s="81"/>
      <c r="H7" s="80"/>
    </row>
    <row r="8" ht="20" customHeight="1" spans="1:8">
      <c r="A8" s="82"/>
      <c r="B8" s="83" t="s">
        <v>164</v>
      </c>
      <c r="C8" s="84"/>
      <c r="D8" s="84"/>
      <c r="E8" s="84"/>
      <c r="F8" s="84"/>
      <c r="G8" s="84"/>
      <c r="H8" s="8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2" sqref="B2:G2"/>
    </sheetView>
  </sheetViews>
  <sheetFormatPr defaultColWidth="10" defaultRowHeight="13.5" outlineLevelCol="7"/>
  <cols>
    <col min="1" max="1" width="1.53333333333333" style="50" customWidth="1"/>
    <col min="2" max="2" width="30.5333333333333" style="50" customWidth="1"/>
    <col min="3" max="7" width="16.4083333333333" style="50" customWidth="1"/>
    <col min="8" max="8" width="1.53333333333333" style="50" customWidth="1"/>
    <col min="9" max="16384" width="10" style="50"/>
  </cols>
  <sheetData>
    <row r="1" s="50" customFormat="1" ht="16.35" customHeight="1" spans="1:8">
      <c r="A1" s="51"/>
      <c r="B1" s="51"/>
      <c r="C1" s="51"/>
      <c r="D1" s="51"/>
      <c r="E1" s="51"/>
      <c r="F1" s="51"/>
      <c r="G1" s="52"/>
      <c r="H1" s="53"/>
    </row>
    <row r="2" s="50" customFormat="1" ht="22.8" customHeight="1" spans="1:8">
      <c r="A2" s="51"/>
      <c r="B2" s="54" t="s">
        <v>223</v>
      </c>
      <c r="C2" s="54"/>
      <c r="D2" s="54"/>
      <c r="E2" s="54"/>
      <c r="F2" s="54"/>
      <c r="G2" s="54"/>
      <c r="H2" s="53"/>
    </row>
    <row r="3" s="50" customFormat="1" ht="19.55" customHeight="1" spans="1:8">
      <c r="A3" s="55"/>
      <c r="B3" s="55"/>
      <c r="C3" s="55"/>
      <c r="D3" s="55"/>
      <c r="E3" s="55"/>
      <c r="F3" s="55"/>
      <c r="G3" s="56" t="s">
        <v>2</v>
      </c>
      <c r="H3" s="57"/>
    </row>
    <row r="4" s="50" customFormat="1" ht="23" customHeight="1" spans="1:8">
      <c r="A4" s="58"/>
      <c r="B4" s="24" t="s">
        <v>224</v>
      </c>
      <c r="C4" s="24" t="s">
        <v>225</v>
      </c>
      <c r="D4" s="24" t="s">
        <v>226</v>
      </c>
      <c r="E4" s="24" t="s">
        <v>227</v>
      </c>
      <c r="F4" s="24" t="s">
        <v>228</v>
      </c>
      <c r="G4" s="24"/>
      <c r="H4" s="59"/>
    </row>
    <row r="5" s="50" customFormat="1" ht="17.25" customHeight="1" spans="1:8">
      <c r="A5" s="60"/>
      <c r="B5" s="24"/>
      <c r="C5" s="24"/>
      <c r="D5" s="24"/>
      <c r="E5" s="24"/>
      <c r="F5" s="24" t="s">
        <v>229</v>
      </c>
      <c r="G5" s="24" t="s">
        <v>230</v>
      </c>
      <c r="H5" s="61"/>
    </row>
    <row r="6" s="50" customFormat="1" ht="17.25" customHeight="1" spans="1:8">
      <c r="A6" s="58"/>
      <c r="B6" s="24"/>
      <c r="C6" s="24"/>
      <c r="D6" s="24"/>
      <c r="E6" s="24"/>
      <c r="F6" s="24"/>
      <c r="G6" s="24"/>
      <c r="H6" s="59"/>
    </row>
    <row r="7" s="50" customFormat="1" ht="16.55" customHeight="1" spans="1:8">
      <c r="A7" s="62"/>
      <c r="B7" s="63">
        <v>2024</v>
      </c>
      <c r="C7" s="64">
        <v>4.2</v>
      </c>
      <c r="D7" s="64"/>
      <c r="E7" s="64">
        <v>4.2</v>
      </c>
      <c r="F7" s="65"/>
      <c r="G7" s="65"/>
      <c r="H7" s="53"/>
    </row>
    <row r="8" s="50" customFormat="1" ht="16.55" customHeight="1" spans="1:8">
      <c r="A8" s="62"/>
      <c r="B8" s="63">
        <v>2025</v>
      </c>
      <c r="C8" s="64">
        <v>4.2</v>
      </c>
      <c r="D8" s="64"/>
      <c r="E8" s="64">
        <v>4.2</v>
      </c>
      <c r="F8" s="65"/>
      <c r="G8" s="65"/>
      <c r="H8" s="53"/>
    </row>
    <row r="9" s="50" customFormat="1" ht="16.55" customHeight="1" spans="1:8">
      <c r="A9" s="66"/>
      <c r="B9" s="66"/>
      <c r="C9" s="66"/>
      <c r="D9" s="66"/>
      <c r="E9" s="66"/>
      <c r="F9" s="66"/>
      <c r="G9" s="66"/>
      <c r="H9" s="6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G6" sqref="G6:G14"/>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5"/>
      <c r="B1" s="18"/>
      <c r="C1" s="36"/>
      <c r="D1" s="36"/>
      <c r="E1" s="36"/>
      <c r="F1" s="36"/>
      <c r="G1" s="36"/>
      <c r="H1" s="30"/>
    </row>
    <row r="2" ht="22.8" customHeight="1" spans="1:8">
      <c r="A2" s="37"/>
      <c r="B2" s="5" t="s">
        <v>231</v>
      </c>
      <c r="C2" s="5"/>
      <c r="D2" s="5"/>
      <c r="E2" s="5"/>
      <c r="F2" s="5"/>
      <c r="G2" s="5"/>
      <c r="H2" s="31" t="s">
        <v>232</v>
      </c>
    </row>
    <row r="3" ht="19.55" customHeight="1" spans="1:8">
      <c r="A3" s="1"/>
      <c r="B3" s="22"/>
      <c r="C3" s="22"/>
      <c r="D3" s="22"/>
      <c r="E3" s="22"/>
      <c r="F3" s="22"/>
      <c r="G3" s="38" t="s">
        <v>2</v>
      </c>
      <c r="H3" s="32"/>
    </row>
    <row r="4" ht="23" customHeight="1" spans="1:8">
      <c r="A4" s="33"/>
      <c r="B4" s="24" t="s">
        <v>139</v>
      </c>
      <c r="C4" s="24" t="s">
        <v>233</v>
      </c>
      <c r="D4" s="24"/>
      <c r="E4" s="24"/>
      <c r="F4" s="24" t="s">
        <v>234</v>
      </c>
      <c r="G4" s="24" t="s">
        <v>235</v>
      </c>
      <c r="H4" s="33"/>
    </row>
    <row r="5" ht="23" customHeight="1" spans="1:8">
      <c r="A5" s="39"/>
      <c r="B5" s="24"/>
      <c r="C5" s="24" t="s">
        <v>236</v>
      </c>
      <c r="D5" s="24" t="s">
        <v>237</v>
      </c>
      <c r="E5" s="24" t="s">
        <v>238</v>
      </c>
      <c r="F5" s="24"/>
      <c r="G5" s="24"/>
      <c r="H5" s="40"/>
    </row>
    <row r="6" ht="25" customHeight="1" spans="1:8">
      <c r="A6" s="1"/>
      <c r="B6" s="26" t="s">
        <v>239</v>
      </c>
      <c r="C6" s="26" t="s">
        <v>240</v>
      </c>
      <c r="D6" s="26" t="s">
        <v>241</v>
      </c>
      <c r="E6" s="26" t="s">
        <v>242</v>
      </c>
      <c r="F6" s="26" t="s">
        <v>243</v>
      </c>
      <c r="G6" s="41">
        <v>1</v>
      </c>
      <c r="H6" s="1"/>
    </row>
    <row r="7" ht="25" customHeight="1" spans="1:8">
      <c r="A7" s="1"/>
      <c r="B7" s="26" t="s">
        <v>239</v>
      </c>
      <c r="C7" s="26" t="s">
        <v>240</v>
      </c>
      <c r="D7" s="26" t="s">
        <v>244</v>
      </c>
      <c r="E7" s="26" t="s">
        <v>245</v>
      </c>
      <c r="F7" s="26" t="s">
        <v>243</v>
      </c>
      <c r="G7" s="41">
        <v>1</v>
      </c>
      <c r="H7" s="1"/>
    </row>
    <row r="8" ht="25" customHeight="1" spans="1:8">
      <c r="A8" s="1"/>
      <c r="B8" s="26" t="s">
        <v>246</v>
      </c>
      <c r="C8" s="26" t="s">
        <v>247</v>
      </c>
      <c r="D8" s="26" t="s">
        <v>248</v>
      </c>
      <c r="E8" s="26" t="s">
        <v>249</v>
      </c>
      <c r="F8" s="26" t="s">
        <v>243</v>
      </c>
      <c r="G8" s="41">
        <v>18</v>
      </c>
      <c r="H8" s="1"/>
    </row>
    <row r="9" ht="25" customHeight="1" spans="1:8">
      <c r="A9" s="1"/>
      <c r="B9" s="26" t="s">
        <v>246</v>
      </c>
      <c r="C9" s="26" t="s">
        <v>240</v>
      </c>
      <c r="D9" s="26" t="s">
        <v>250</v>
      </c>
      <c r="E9" s="26" t="s">
        <v>251</v>
      </c>
      <c r="F9" s="26" t="s">
        <v>243</v>
      </c>
      <c r="G9" s="41">
        <v>23</v>
      </c>
      <c r="H9" s="1"/>
    </row>
    <row r="10" ht="25" customHeight="1" spans="1:8">
      <c r="A10" s="1"/>
      <c r="B10" s="26" t="s">
        <v>246</v>
      </c>
      <c r="C10" s="26" t="s">
        <v>240</v>
      </c>
      <c r="D10" s="26" t="s">
        <v>250</v>
      </c>
      <c r="E10" s="26" t="s">
        <v>251</v>
      </c>
      <c r="F10" s="26" t="s">
        <v>243</v>
      </c>
      <c r="G10" s="41">
        <v>7.5</v>
      </c>
      <c r="H10" s="1"/>
    </row>
    <row r="11" ht="25" customHeight="1" spans="1:8">
      <c r="A11" s="1"/>
      <c r="B11" s="26" t="s">
        <v>246</v>
      </c>
      <c r="C11" s="26" t="s">
        <v>240</v>
      </c>
      <c r="D11" s="26" t="s">
        <v>250</v>
      </c>
      <c r="E11" s="26" t="s">
        <v>251</v>
      </c>
      <c r="F11" s="26" t="s">
        <v>243</v>
      </c>
      <c r="G11" s="41">
        <v>2.3</v>
      </c>
      <c r="H11" s="1"/>
    </row>
    <row r="12" ht="25" customHeight="1" spans="1:8">
      <c r="A12" s="1"/>
      <c r="B12" s="26" t="s">
        <v>252</v>
      </c>
      <c r="C12" s="26" t="s">
        <v>247</v>
      </c>
      <c r="D12" s="26" t="s">
        <v>248</v>
      </c>
      <c r="E12" s="26" t="s">
        <v>253</v>
      </c>
      <c r="F12" s="26" t="s">
        <v>243</v>
      </c>
      <c r="G12" s="41">
        <v>50</v>
      </c>
      <c r="H12" s="1"/>
    </row>
    <row r="13" ht="25" customHeight="1" spans="1:8">
      <c r="A13" s="1"/>
      <c r="B13" s="26" t="s">
        <v>254</v>
      </c>
      <c r="C13" s="26" t="s">
        <v>240</v>
      </c>
      <c r="D13" s="26" t="s">
        <v>241</v>
      </c>
      <c r="E13" s="26" t="s">
        <v>255</v>
      </c>
      <c r="F13" s="26" t="s">
        <v>243</v>
      </c>
      <c r="G13" s="41">
        <v>5</v>
      </c>
      <c r="H13" s="1"/>
    </row>
    <row r="14" ht="16.55" customHeight="1" spans="1:8">
      <c r="A14" s="42"/>
      <c r="B14" s="43" t="s">
        <v>69</v>
      </c>
      <c r="C14" s="44"/>
      <c r="D14" s="44"/>
      <c r="E14" s="44"/>
      <c r="F14" s="44"/>
      <c r="G14" s="45">
        <f>SUM(G6:G13)</f>
        <v>107.8</v>
      </c>
      <c r="H14" s="42"/>
    </row>
    <row r="15" ht="16.55" customHeight="1" spans="1:8">
      <c r="A15" s="1"/>
      <c r="B15" s="26" t="s">
        <v>222</v>
      </c>
      <c r="C15" s="26" t="s">
        <v>222</v>
      </c>
      <c r="D15" s="26" t="s">
        <v>222</v>
      </c>
      <c r="E15" s="26" t="s">
        <v>222</v>
      </c>
      <c r="F15" s="26" t="s">
        <v>222</v>
      </c>
      <c r="G15" s="27"/>
      <c r="H15" s="1"/>
    </row>
    <row r="16" ht="20" customHeight="1" spans="1:8">
      <c r="A16" s="46"/>
      <c r="B16" s="47" t="s">
        <v>256</v>
      </c>
      <c r="C16" s="48"/>
      <c r="D16" s="48"/>
      <c r="E16" s="48"/>
      <c r="F16" s="48"/>
      <c r="G16" s="48"/>
      <c r="H16" s="49"/>
    </row>
  </sheetData>
  <mergeCells count="7">
    <mergeCell ref="B2:G2"/>
    <mergeCell ref="B3:C3"/>
    <mergeCell ref="C4:E4"/>
    <mergeCell ref="A6: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9"/>
  <sheetViews>
    <sheetView tabSelected="1" workbookViewId="0">
      <pane ySplit="5" topLeftCell="A66" activePane="bottomLeft" state="frozen"/>
      <selection/>
      <selection pane="bottomLeft" activeCell="H64" sqref="H64:H80"/>
    </sheetView>
  </sheetViews>
  <sheetFormatPr defaultColWidth="10" defaultRowHeight="13.5"/>
  <cols>
    <col min="1" max="1" width="1.53333333333333" customWidth="1"/>
    <col min="2" max="3" width="15.3833333333333" customWidth="1"/>
    <col min="4" max="4" width="8.875" customWidth="1"/>
    <col min="5" max="5" width="10.45" customWidth="1"/>
    <col min="6" max="6" width="11.4" customWidth="1"/>
    <col min="7" max="8" width="8.125" customWidth="1"/>
    <col min="9" max="9" width="7.625" customWidth="1"/>
    <col min="10" max="10" width="23.8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1" width="9.76666666666667" customWidth="1"/>
  </cols>
  <sheetData>
    <row r="1" ht="16.25" customHeight="1" spans="1:17">
      <c r="A1" s="17"/>
      <c r="B1" s="18"/>
      <c r="C1" s="19"/>
      <c r="D1" s="19"/>
      <c r="E1" s="19"/>
      <c r="F1" s="19"/>
      <c r="G1" s="19"/>
      <c r="H1" s="19"/>
      <c r="I1" s="19"/>
      <c r="J1" s="18"/>
      <c r="K1" s="19"/>
      <c r="L1" s="19"/>
      <c r="M1" s="19"/>
      <c r="N1" s="19"/>
      <c r="O1" s="19"/>
      <c r="P1" s="19"/>
      <c r="Q1" s="30"/>
    </row>
    <row r="2" ht="22.8" customHeight="1" spans="1:17">
      <c r="A2" s="20"/>
      <c r="B2" s="5" t="s">
        <v>257</v>
      </c>
      <c r="C2" s="5"/>
      <c r="D2" s="5"/>
      <c r="E2" s="5"/>
      <c r="F2" s="5"/>
      <c r="G2" s="5"/>
      <c r="H2" s="5"/>
      <c r="I2" s="5"/>
      <c r="J2" s="5"/>
      <c r="K2" s="5"/>
      <c r="L2" s="5"/>
      <c r="M2" s="5"/>
      <c r="N2" s="5"/>
      <c r="O2" s="5"/>
      <c r="P2" s="5"/>
      <c r="Q2" s="31"/>
    </row>
    <row r="3" ht="19.55" customHeight="1" spans="1:17">
      <c r="A3" s="21"/>
      <c r="B3" s="22"/>
      <c r="C3" s="22"/>
      <c r="D3" s="22"/>
      <c r="E3" s="22"/>
      <c r="F3" s="22"/>
      <c r="G3" s="22"/>
      <c r="H3" s="22"/>
      <c r="I3" s="22"/>
      <c r="J3" s="28"/>
      <c r="K3" s="28"/>
      <c r="L3" s="28"/>
      <c r="M3" s="28"/>
      <c r="N3" s="28"/>
      <c r="O3" s="29" t="s">
        <v>2</v>
      </c>
      <c r="P3" s="29"/>
      <c r="Q3" s="32"/>
    </row>
    <row r="4" ht="23" customHeight="1" spans="1:17">
      <c r="A4" s="23"/>
      <c r="B4" s="24" t="s">
        <v>184</v>
      </c>
      <c r="C4" s="24" t="s">
        <v>139</v>
      </c>
      <c r="D4" s="24" t="s">
        <v>258</v>
      </c>
      <c r="E4" s="24" t="s">
        <v>259</v>
      </c>
      <c r="F4" s="24" t="s">
        <v>260</v>
      </c>
      <c r="G4" s="24" t="s">
        <v>261</v>
      </c>
      <c r="H4" s="24" t="s">
        <v>262</v>
      </c>
      <c r="I4" s="24"/>
      <c r="J4" s="24" t="s">
        <v>263</v>
      </c>
      <c r="K4" s="24" t="s">
        <v>264</v>
      </c>
      <c r="L4" s="24" t="s">
        <v>265</v>
      </c>
      <c r="M4" s="24" t="s">
        <v>266</v>
      </c>
      <c r="N4" s="24" t="s">
        <v>267</v>
      </c>
      <c r="O4" s="24" t="s">
        <v>268</v>
      </c>
      <c r="P4" s="24" t="s">
        <v>269</v>
      </c>
      <c r="Q4" s="33"/>
    </row>
    <row r="5" ht="23" customHeight="1" spans="1:17">
      <c r="A5" s="25"/>
      <c r="B5" s="24"/>
      <c r="C5" s="24"/>
      <c r="D5" s="24"/>
      <c r="E5" s="24"/>
      <c r="F5" s="24"/>
      <c r="G5" s="24"/>
      <c r="H5" s="24" t="s">
        <v>270</v>
      </c>
      <c r="I5" s="24" t="s">
        <v>271</v>
      </c>
      <c r="J5" s="24"/>
      <c r="K5" s="24"/>
      <c r="L5" s="24"/>
      <c r="M5" s="24"/>
      <c r="N5" s="24"/>
      <c r="O5" s="24"/>
      <c r="P5" s="24"/>
      <c r="Q5" s="34"/>
    </row>
    <row r="6" spans="2:16">
      <c r="B6" s="26" t="s">
        <v>145</v>
      </c>
      <c r="C6" s="26" t="s">
        <v>272</v>
      </c>
      <c r="D6" s="26" t="s">
        <v>273</v>
      </c>
      <c r="E6" s="26" t="s">
        <v>274</v>
      </c>
      <c r="F6" s="26" t="s">
        <v>275</v>
      </c>
      <c r="G6" s="27" t="s">
        <v>276</v>
      </c>
      <c r="H6" s="27" t="s">
        <v>276</v>
      </c>
      <c r="I6" s="27"/>
      <c r="J6" s="26" t="s">
        <v>277</v>
      </c>
      <c r="K6" s="26" t="s">
        <v>278</v>
      </c>
      <c r="L6" s="26" t="s">
        <v>279</v>
      </c>
      <c r="M6" s="26" t="s">
        <v>280</v>
      </c>
      <c r="N6" s="26" t="s">
        <v>281</v>
      </c>
      <c r="O6" s="26" t="s">
        <v>282</v>
      </c>
      <c r="P6" s="26" t="s">
        <v>283</v>
      </c>
    </row>
    <row r="7" spans="2:16">
      <c r="B7" s="26"/>
      <c r="C7" s="26"/>
      <c r="D7" s="26"/>
      <c r="E7" s="26"/>
      <c r="F7" s="26"/>
      <c r="G7" s="27"/>
      <c r="H7" s="27"/>
      <c r="I7" s="27"/>
      <c r="J7" s="26"/>
      <c r="K7" s="26" t="s">
        <v>284</v>
      </c>
      <c r="L7" s="26" t="s">
        <v>285</v>
      </c>
      <c r="M7" s="26" t="s">
        <v>286</v>
      </c>
      <c r="N7" s="26" t="s">
        <v>287</v>
      </c>
      <c r="O7" s="26" t="s">
        <v>288</v>
      </c>
      <c r="P7" s="26" t="s">
        <v>289</v>
      </c>
    </row>
    <row r="8" ht="22.5" spans="2:16">
      <c r="B8" s="26"/>
      <c r="C8" s="26" t="s">
        <v>290</v>
      </c>
      <c r="D8" s="26" t="s">
        <v>273</v>
      </c>
      <c r="E8" s="26" t="s">
        <v>274</v>
      </c>
      <c r="F8" s="26" t="s">
        <v>275</v>
      </c>
      <c r="G8" s="27" t="s">
        <v>291</v>
      </c>
      <c r="H8" s="27" t="s">
        <v>291</v>
      </c>
      <c r="I8" s="27"/>
      <c r="J8" s="26" t="s">
        <v>292</v>
      </c>
      <c r="K8" s="26" t="s">
        <v>284</v>
      </c>
      <c r="L8" s="26" t="s">
        <v>285</v>
      </c>
      <c r="M8" s="26" t="s">
        <v>293</v>
      </c>
      <c r="N8" s="26" t="s">
        <v>294</v>
      </c>
      <c r="O8" s="26" t="s">
        <v>295</v>
      </c>
      <c r="P8" s="26"/>
    </row>
    <row r="9" ht="22.5" spans="2:16">
      <c r="B9" s="26"/>
      <c r="C9" s="26"/>
      <c r="D9" s="26"/>
      <c r="E9" s="26"/>
      <c r="F9" s="26"/>
      <c r="G9" s="27"/>
      <c r="H9" s="27"/>
      <c r="I9" s="27"/>
      <c r="J9" s="26"/>
      <c r="K9" s="26" t="s">
        <v>278</v>
      </c>
      <c r="L9" s="26" t="s">
        <v>296</v>
      </c>
      <c r="M9" s="26" t="s">
        <v>297</v>
      </c>
      <c r="N9" s="26" t="s">
        <v>294</v>
      </c>
      <c r="O9" s="26" t="s">
        <v>298</v>
      </c>
      <c r="P9" s="26" t="s">
        <v>289</v>
      </c>
    </row>
    <row r="10" ht="22.5" spans="2:16">
      <c r="B10" s="26"/>
      <c r="C10" s="26"/>
      <c r="D10" s="26"/>
      <c r="E10" s="26"/>
      <c r="F10" s="26"/>
      <c r="G10" s="27"/>
      <c r="H10" s="27"/>
      <c r="I10" s="27"/>
      <c r="J10" s="26"/>
      <c r="K10" s="26" t="s">
        <v>278</v>
      </c>
      <c r="L10" s="26" t="s">
        <v>299</v>
      </c>
      <c r="M10" s="26" t="s">
        <v>300</v>
      </c>
      <c r="N10" s="26" t="s">
        <v>301</v>
      </c>
      <c r="O10" s="26" t="s">
        <v>298</v>
      </c>
      <c r="P10" s="26" t="s">
        <v>289</v>
      </c>
    </row>
    <row r="11" ht="22.5" spans="2:16">
      <c r="B11" s="26"/>
      <c r="C11" s="26"/>
      <c r="D11" s="26"/>
      <c r="E11" s="26"/>
      <c r="F11" s="26"/>
      <c r="G11" s="27"/>
      <c r="H11" s="27"/>
      <c r="I11" s="27"/>
      <c r="J11" s="26"/>
      <c r="K11" s="26" t="s">
        <v>278</v>
      </c>
      <c r="L11" s="26" t="s">
        <v>279</v>
      </c>
      <c r="M11" s="26" t="s">
        <v>302</v>
      </c>
      <c r="N11" s="26" t="s">
        <v>301</v>
      </c>
      <c r="O11" s="26" t="s">
        <v>303</v>
      </c>
      <c r="P11" s="26" t="s">
        <v>304</v>
      </c>
    </row>
    <row r="12" spans="2:16">
      <c r="B12" s="26"/>
      <c r="C12" s="26" t="s">
        <v>246</v>
      </c>
      <c r="D12" s="26" t="s">
        <v>273</v>
      </c>
      <c r="E12" s="26" t="s">
        <v>274</v>
      </c>
      <c r="F12" s="26" t="s">
        <v>275</v>
      </c>
      <c r="G12" s="27" t="s">
        <v>305</v>
      </c>
      <c r="H12" s="27" t="s">
        <v>305</v>
      </c>
      <c r="I12" s="27"/>
      <c r="J12" s="26" t="s">
        <v>306</v>
      </c>
      <c r="K12" s="26" t="s">
        <v>278</v>
      </c>
      <c r="L12" s="26" t="s">
        <v>279</v>
      </c>
      <c r="M12" s="26" t="s">
        <v>307</v>
      </c>
      <c r="N12" s="26" t="s">
        <v>301</v>
      </c>
      <c r="O12" s="26" t="s">
        <v>308</v>
      </c>
      <c r="P12" s="26" t="s">
        <v>309</v>
      </c>
    </row>
    <row r="13" spans="2:16">
      <c r="B13" s="26"/>
      <c r="C13" s="26"/>
      <c r="D13" s="26"/>
      <c r="E13" s="26"/>
      <c r="F13" s="26"/>
      <c r="G13" s="27"/>
      <c r="H13" s="27"/>
      <c r="I13" s="27"/>
      <c r="J13" s="26"/>
      <c r="K13" s="26" t="s">
        <v>284</v>
      </c>
      <c r="L13" s="26" t="s">
        <v>285</v>
      </c>
      <c r="M13" s="26" t="s">
        <v>310</v>
      </c>
      <c r="N13" s="26" t="s">
        <v>301</v>
      </c>
      <c r="O13" s="26" t="s">
        <v>298</v>
      </c>
      <c r="P13" s="26" t="s">
        <v>289</v>
      </c>
    </row>
    <row r="14" spans="2:16">
      <c r="B14" s="26"/>
      <c r="C14" s="26" t="s">
        <v>252</v>
      </c>
      <c r="D14" s="26" t="s">
        <v>273</v>
      </c>
      <c r="E14" s="26" t="s">
        <v>274</v>
      </c>
      <c r="F14" s="26" t="s">
        <v>275</v>
      </c>
      <c r="G14" s="27" t="s">
        <v>311</v>
      </c>
      <c r="H14" s="27" t="s">
        <v>311</v>
      </c>
      <c r="I14" s="27"/>
      <c r="J14" s="26" t="s">
        <v>312</v>
      </c>
      <c r="K14" s="26" t="s">
        <v>284</v>
      </c>
      <c r="L14" s="26" t="s">
        <v>285</v>
      </c>
      <c r="M14" s="26" t="s">
        <v>313</v>
      </c>
      <c r="N14" s="26" t="s">
        <v>281</v>
      </c>
      <c r="O14" s="26" t="s">
        <v>314</v>
      </c>
      <c r="P14" s="26" t="s">
        <v>289</v>
      </c>
    </row>
    <row r="15" ht="22.5" spans="2:16">
      <c r="B15" s="26"/>
      <c r="C15" s="26"/>
      <c r="D15" s="26"/>
      <c r="E15" s="26"/>
      <c r="F15" s="26"/>
      <c r="G15" s="27"/>
      <c r="H15" s="27"/>
      <c r="I15" s="27"/>
      <c r="J15" s="26"/>
      <c r="K15" s="26" t="s">
        <v>278</v>
      </c>
      <c r="L15" s="26" t="s">
        <v>279</v>
      </c>
      <c r="M15" s="26" t="s">
        <v>315</v>
      </c>
      <c r="N15" s="26" t="s">
        <v>281</v>
      </c>
      <c r="O15" s="26" t="s">
        <v>316</v>
      </c>
      <c r="P15" s="26" t="s">
        <v>317</v>
      </c>
    </row>
    <row r="16" ht="22.5" spans="2:16">
      <c r="B16" s="26"/>
      <c r="C16" s="26" t="s">
        <v>318</v>
      </c>
      <c r="D16" s="26" t="s">
        <v>273</v>
      </c>
      <c r="E16" s="26" t="s">
        <v>274</v>
      </c>
      <c r="F16" s="26" t="s">
        <v>275</v>
      </c>
      <c r="G16" s="27" t="s">
        <v>319</v>
      </c>
      <c r="H16" s="27" t="s">
        <v>319</v>
      </c>
      <c r="I16" s="27"/>
      <c r="J16" s="26" t="s">
        <v>320</v>
      </c>
      <c r="K16" s="26" t="s">
        <v>278</v>
      </c>
      <c r="L16" s="26" t="s">
        <v>279</v>
      </c>
      <c r="M16" s="26" t="s">
        <v>321</v>
      </c>
      <c r="N16" s="26" t="s">
        <v>322</v>
      </c>
      <c r="O16" s="26" t="s">
        <v>308</v>
      </c>
      <c r="P16" s="26" t="s">
        <v>323</v>
      </c>
    </row>
    <row r="17" ht="22.5" spans="2:16">
      <c r="B17" s="26"/>
      <c r="C17" s="26"/>
      <c r="D17" s="26"/>
      <c r="E17" s="26"/>
      <c r="F17" s="26"/>
      <c r="G17" s="27"/>
      <c r="H17" s="27"/>
      <c r="I17" s="27"/>
      <c r="J17" s="26"/>
      <c r="K17" s="26" t="s">
        <v>278</v>
      </c>
      <c r="L17" s="26" t="s">
        <v>279</v>
      </c>
      <c r="M17" s="26" t="s">
        <v>324</v>
      </c>
      <c r="N17" s="26" t="s">
        <v>322</v>
      </c>
      <c r="O17" s="26" t="s">
        <v>325</v>
      </c>
      <c r="P17" s="26" t="s">
        <v>326</v>
      </c>
    </row>
    <row r="18" ht="22.5" spans="2:16">
      <c r="B18" s="26"/>
      <c r="C18" s="26"/>
      <c r="D18" s="26"/>
      <c r="E18" s="26"/>
      <c r="F18" s="26"/>
      <c r="G18" s="27"/>
      <c r="H18" s="27"/>
      <c r="I18" s="27"/>
      <c r="J18" s="26"/>
      <c r="K18" s="26" t="s">
        <v>278</v>
      </c>
      <c r="L18" s="26" t="s">
        <v>279</v>
      </c>
      <c r="M18" s="26" t="s">
        <v>327</v>
      </c>
      <c r="N18" s="26" t="s">
        <v>322</v>
      </c>
      <c r="O18" s="26" t="s">
        <v>328</v>
      </c>
      <c r="P18" s="26" t="s">
        <v>323</v>
      </c>
    </row>
    <row r="19" ht="22.5" spans="2:16">
      <c r="B19" s="26"/>
      <c r="C19" s="26"/>
      <c r="D19" s="26"/>
      <c r="E19" s="26"/>
      <c r="F19" s="26"/>
      <c r="G19" s="27"/>
      <c r="H19" s="27"/>
      <c r="I19" s="27"/>
      <c r="J19" s="26"/>
      <c r="K19" s="26" t="s">
        <v>278</v>
      </c>
      <c r="L19" s="26" t="s">
        <v>279</v>
      </c>
      <c r="M19" s="26" t="s">
        <v>329</v>
      </c>
      <c r="N19" s="26" t="s">
        <v>322</v>
      </c>
      <c r="O19" s="26" t="s">
        <v>330</v>
      </c>
      <c r="P19" s="26" t="s">
        <v>323</v>
      </c>
    </row>
    <row r="20" spans="2:16">
      <c r="B20" s="26"/>
      <c r="C20" s="26"/>
      <c r="D20" s="26"/>
      <c r="E20" s="26"/>
      <c r="F20" s="26"/>
      <c r="G20" s="27"/>
      <c r="H20" s="27"/>
      <c r="I20" s="27"/>
      <c r="J20" s="26"/>
      <c r="K20" s="26" t="s">
        <v>284</v>
      </c>
      <c r="L20" s="26" t="s">
        <v>285</v>
      </c>
      <c r="M20" s="26" t="s">
        <v>331</v>
      </c>
      <c r="N20" s="26" t="s">
        <v>281</v>
      </c>
      <c r="O20" s="26" t="s">
        <v>288</v>
      </c>
      <c r="P20" s="26" t="s">
        <v>289</v>
      </c>
    </row>
    <row r="21" spans="2:16">
      <c r="B21" s="26"/>
      <c r="C21" s="26" t="s">
        <v>332</v>
      </c>
      <c r="D21" s="26" t="s">
        <v>273</v>
      </c>
      <c r="E21" s="26" t="s">
        <v>333</v>
      </c>
      <c r="F21" s="26" t="s">
        <v>334</v>
      </c>
      <c r="G21" s="27" t="s">
        <v>335</v>
      </c>
      <c r="H21" s="27" t="s">
        <v>335</v>
      </c>
      <c r="I21" s="27"/>
      <c r="J21" s="26" t="s">
        <v>336</v>
      </c>
      <c r="K21" s="26" t="s">
        <v>278</v>
      </c>
      <c r="L21" s="26" t="s">
        <v>296</v>
      </c>
      <c r="M21" s="26" t="s">
        <v>337</v>
      </c>
      <c r="N21" s="26" t="s">
        <v>301</v>
      </c>
      <c r="O21" s="26" t="s">
        <v>298</v>
      </c>
      <c r="P21" s="26" t="s">
        <v>289</v>
      </c>
    </row>
    <row r="22" ht="22.5" spans="2:16">
      <c r="B22" s="26"/>
      <c r="C22" s="26"/>
      <c r="D22" s="26"/>
      <c r="E22" s="26"/>
      <c r="F22" s="26"/>
      <c r="G22" s="27"/>
      <c r="H22" s="27"/>
      <c r="I22" s="27"/>
      <c r="J22" s="26"/>
      <c r="K22" s="26" t="s">
        <v>278</v>
      </c>
      <c r="L22" s="26" t="s">
        <v>279</v>
      </c>
      <c r="M22" s="26" t="s">
        <v>338</v>
      </c>
      <c r="N22" s="26" t="s">
        <v>281</v>
      </c>
      <c r="O22" s="26" t="s">
        <v>303</v>
      </c>
      <c r="P22" s="26" t="s">
        <v>317</v>
      </c>
    </row>
    <row r="23" ht="33.75" spans="2:16">
      <c r="B23" s="26"/>
      <c r="C23" s="26"/>
      <c r="D23" s="26"/>
      <c r="E23" s="26"/>
      <c r="F23" s="26"/>
      <c r="G23" s="27"/>
      <c r="H23" s="27"/>
      <c r="I23" s="27"/>
      <c r="J23" s="26"/>
      <c r="K23" s="26" t="s">
        <v>278</v>
      </c>
      <c r="L23" s="26" t="s">
        <v>279</v>
      </c>
      <c r="M23" s="26" t="s">
        <v>339</v>
      </c>
      <c r="N23" s="26" t="s">
        <v>281</v>
      </c>
      <c r="O23" s="26" t="s">
        <v>316</v>
      </c>
      <c r="P23" s="26" t="s">
        <v>317</v>
      </c>
    </row>
    <row r="24" ht="22.5" spans="2:16">
      <c r="B24" s="26"/>
      <c r="C24" s="26"/>
      <c r="D24" s="26"/>
      <c r="E24" s="26"/>
      <c r="F24" s="26"/>
      <c r="G24" s="27"/>
      <c r="H24" s="27"/>
      <c r="I24" s="27"/>
      <c r="J24" s="26"/>
      <c r="K24" s="26" t="s">
        <v>278</v>
      </c>
      <c r="L24" s="26" t="s">
        <v>279</v>
      </c>
      <c r="M24" s="26" t="s">
        <v>340</v>
      </c>
      <c r="N24" s="26" t="s">
        <v>281</v>
      </c>
      <c r="O24" s="26" t="s">
        <v>341</v>
      </c>
      <c r="P24" s="26" t="s">
        <v>317</v>
      </c>
    </row>
    <row r="25" ht="22.5" spans="2:16">
      <c r="B25" s="26"/>
      <c r="C25" s="26"/>
      <c r="D25" s="26"/>
      <c r="E25" s="26"/>
      <c r="F25" s="26"/>
      <c r="G25" s="27"/>
      <c r="H25" s="27"/>
      <c r="I25" s="27"/>
      <c r="J25" s="26"/>
      <c r="K25" s="26" t="s">
        <v>278</v>
      </c>
      <c r="L25" s="26" t="s">
        <v>279</v>
      </c>
      <c r="M25" s="26" t="s">
        <v>342</v>
      </c>
      <c r="N25" s="26" t="s">
        <v>281</v>
      </c>
      <c r="O25" s="26" t="s">
        <v>343</v>
      </c>
      <c r="P25" s="26" t="s">
        <v>317</v>
      </c>
    </row>
    <row r="26" ht="22.5" spans="2:16">
      <c r="B26" s="26"/>
      <c r="C26" s="26"/>
      <c r="D26" s="26"/>
      <c r="E26" s="26"/>
      <c r="F26" s="26"/>
      <c r="G26" s="27"/>
      <c r="H26" s="27"/>
      <c r="I26" s="27"/>
      <c r="J26" s="26"/>
      <c r="K26" s="26" t="s">
        <v>278</v>
      </c>
      <c r="L26" s="26" t="s">
        <v>279</v>
      </c>
      <c r="M26" s="26" t="s">
        <v>344</v>
      </c>
      <c r="N26" s="26" t="s">
        <v>281</v>
      </c>
      <c r="O26" s="26" t="s">
        <v>303</v>
      </c>
      <c r="P26" s="26" t="s">
        <v>317</v>
      </c>
    </row>
    <row r="27" ht="22.5" spans="2:16">
      <c r="B27" s="26"/>
      <c r="C27" s="26"/>
      <c r="D27" s="26"/>
      <c r="E27" s="26"/>
      <c r="F27" s="26"/>
      <c r="G27" s="27"/>
      <c r="H27" s="27"/>
      <c r="I27" s="27"/>
      <c r="J27" s="26"/>
      <c r="K27" s="26" t="s">
        <v>278</v>
      </c>
      <c r="L27" s="26" t="s">
        <v>279</v>
      </c>
      <c r="M27" s="26" t="s">
        <v>345</v>
      </c>
      <c r="N27" s="26" t="s">
        <v>322</v>
      </c>
      <c r="O27" s="26" t="s">
        <v>343</v>
      </c>
      <c r="P27" s="26" t="s">
        <v>346</v>
      </c>
    </row>
    <row r="28" ht="33.75" spans="2:16">
      <c r="B28" s="26"/>
      <c r="C28" s="26"/>
      <c r="D28" s="26"/>
      <c r="E28" s="26"/>
      <c r="F28" s="26"/>
      <c r="G28" s="27"/>
      <c r="H28" s="27"/>
      <c r="I28" s="27"/>
      <c r="J28" s="26"/>
      <c r="K28" s="26" t="s">
        <v>278</v>
      </c>
      <c r="L28" s="26" t="s">
        <v>279</v>
      </c>
      <c r="M28" s="26" t="s">
        <v>347</v>
      </c>
      <c r="N28" s="26" t="s">
        <v>281</v>
      </c>
      <c r="O28" s="26" t="s">
        <v>348</v>
      </c>
      <c r="P28" s="26" t="s">
        <v>317</v>
      </c>
    </row>
    <row r="29" ht="22.5" spans="2:16">
      <c r="B29" s="26"/>
      <c r="C29" s="26"/>
      <c r="D29" s="26"/>
      <c r="E29" s="26"/>
      <c r="F29" s="26"/>
      <c r="G29" s="27"/>
      <c r="H29" s="27"/>
      <c r="I29" s="27"/>
      <c r="J29" s="26"/>
      <c r="K29" s="26" t="s">
        <v>278</v>
      </c>
      <c r="L29" s="26" t="s">
        <v>299</v>
      </c>
      <c r="M29" s="26" t="s">
        <v>349</v>
      </c>
      <c r="N29" s="26" t="s">
        <v>294</v>
      </c>
      <c r="O29" s="26" t="s">
        <v>298</v>
      </c>
      <c r="P29" s="26" t="s">
        <v>289</v>
      </c>
    </row>
    <row r="30" ht="45" spans="2:16">
      <c r="B30" s="26"/>
      <c r="C30" s="26"/>
      <c r="D30" s="26"/>
      <c r="E30" s="26"/>
      <c r="F30" s="26"/>
      <c r="G30" s="27"/>
      <c r="H30" s="27"/>
      <c r="I30" s="27"/>
      <c r="J30" s="26"/>
      <c r="K30" s="26" t="s">
        <v>284</v>
      </c>
      <c r="L30" s="26" t="s">
        <v>285</v>
      </c>
      <c r="M30" s="26" t="s">
        <v>350</v>
      </c>
      <c r="N30" s="26" t="s">
        <v>294</v>
      </c>
      <c r="O30" s="26" t="s">
        <v>351</v>
      </c>
      <c r="P30" s="26"/>
    </row>
    <row r="31" ht="33.75" spans="2:16">
      <c r="B31" s="26"/>
      <c r="C31" s="26"/>
      <c r="D31" s="26"/>
      <c r="E31" s="26"/>
      <c r="F31" s="26"/>
      <c r="G31" s="27"/>
      <c r="H31" s="27"/>
      <c r="I31" s="27"/>
      <c r="J31" s="26"/>
      <c r="K31" s="26" t="s">
        <v>284</v>
      </c>
      <c r="L31" s="26" t="s">
        <v>285</v>
      </c>
      <c r="M31" s="26" t="s">
        <v>352</v>
      </c>
      <c r="N31" s="26" t="s">
        <v>294</v>
      </c>
      <c r="O31" s="26" t="s">
        <v>295</v>
      </c>
      <c r="P31" s="26"/>
    </row>
    <row r="32" ht="22.5" spans="2:16">
      <c r="B32" s="26"/>
      <c r="C32" s="26"/>
      <c r="D32" s="26"/>
      <c r="E32" s="26"/>
      <c r="F32" s="26"/>
      <c r="G32" s="27"/>
      <c r="H32" s="27"/>
      <c r="I32" s="27"/>
      <c r="J32" s="26"/>
      <c r="K32" s="26" t="s">
        <v>284</v>
      </c>
      <c r="L32" s="26" t="s">
        <v>285</v>
      </c>
      <c r="M32" s="26" t="s">
        <v>353</v>
      </c>
      <c r="N32" s="26" t="s">
        <v>281</v>
      </c>
      <c r="O32" s="26" t="s">
        <v>316</v>
      </c>
      <c r="P32" s="26" t="s">
        <v>354</v>
      </c>
    </row>
    <row r="33" ht="22.5" spans="2:16">
      <c r="B33" s="26"/>
      <c r="C33" s="26"/>
      <c r="D33" s="26"/>
      <c r="E33" s="26"/>
      <c r="F33" s="26"/>
      <c r="G33" s="27"/>
      <c r="H33" s="27"/>
      <c r="I33" s="27"/>
      <c r="J33" s="26"/>
      <c r="K33" s="26" t="s">
        <v>284</v>
      </c>
      <c r="L33" s="26" t="s">
        <v>355</v>
      </c>
      <c r="M33" s="26" t="s">
        <v>356</v>
      </c>
      <c r="N33" s="26" t="s">
        <v>294</v>
      </c>
      <c r="O33" s="26" t="s">
        <v>295</v>
      </c>
      <c r="P33" s="26"/>
    </row>
    <row r="34" ht="45" spans="2:16">
      <c r="B34" s="26"/>
      <c r="C34" s="26"/>
      <c r="D34" s="26"/>
      <c r="E34" s="26"/>
      <c r="F34" s="26"/>
      <c r="G34" s="27"/>
      <c r="H34" s="27"/>
      <c r="I34" s="27"/>
      <c r="J34" s="26"/>
      <c r="K34" s="26" t="s">
        <v>284</v>
      </c>
      <c r="L34" s="26" t="s">
        <v>355</v>
      </c>
      <c r="M34" s="26" t="s">
        <v>357</v>
      </c>
      <c r="N34" s="26" t="s">
        <v>294</v>
      </c>
      <c r="O34" s="26" t="s">
        <v>358</v>
      </c>
      <c r="P34" s="26"/>
    </row>
    <row r="35" ht="33.75" spans="2:16">
      <c r="B35" s="26"/>
      <c r="C35" s="26" t="s">
        <v>359</v>
      </c>
      <c r="D35" s="26" t="s">
        <v>273</v>
      </c>
      <c r="E35" s="26" t="s">
        <v>360</v>
      </c>
      <c r="F35" s="26" t="s">
        <v>361</v>
      </c>
      <c r="G35" s="27" t="s">
        <v>362</v>
      </c>
      <c r="H35" s="27" t="s">
        <v>362</v>
      </c>
      <c r="I35" s="27"/>
      <c r="J35" s="26" t="s">
        <v>363</v>
      </c>
      <c r="K35" s="26" t="s">
        <v>278</v>
      </c>
      <c r="L35" s="26" t="s">
        <v>279</v>
      </c>
      <c r="M35" s="26" t="s">
        <v>364</v>
      </c>
      <c r="N35" s="26" t="s">
        <v>281</v>
      </c>
      <c r="O35" s="26" t="s">
        <v>365</v>
      </c>
      <c r="P35" s="26" t="s">
        <v>317</v>
      </c>
    </row>
    <row r="36" spans="2:16">
      <c r="B36" s="26"/>
      <c r="C36" s="26"/>
      <c r="D36" s="26"/>
      <c r="E36" s="26"/>
      <c r="F36" s="26"/>
      <c r="G36" s="27"/>
      <c r="H36" s="27"/>
      <c r="I36" s="27"/>
      <c r="J36" s="26"/>
      <c r="K36" s="26" t="s">
        <v>278</v>
      </c>
      <c r="L36" s="26" t="s">
        <v>299</v>
      </c>
      <c r="M36" s="26" t="s">
        <v>366</v>
      </c>
      <c r="N36" s="26" t="s">
        <v>294</v>
      </c>
      <c r="O36" s="26" t="s">
        <v>298</v>
      </c>
      <c r="P36" s="26" t="s">
        <v>289</v>
      </c>
    </row>
    <row r="37" spans="2:16">
      <c r="B37" s="26"/>
      <c r="C37" s="26"/>
      <c r="D37" s="26"/>
      <c r="E37" s="26"/>
      <c r="F37" s="26"/>
      <c r="G37" s="27"/>
      <c r="H37" s="27"/>
      <c r="I37" s="27"/>
      <c r="J37" s="26"/>
      <c r="K37" s="26" t="s">
        <v>278</v>
      </c>
      <c r="L37" s="26" t="s">
        <v>296</v>
      </c>
      <c r="M37" s="26" t="s">
        <v>367</v>
      </c>
      <c r="N37" s="26" t="s">
        <v>294</v>
      </c>
      <c r="O37" s="26" t="s">
        <v>295</v>
      </c>
      <c r="P37" s="26"/>
    </row>
    <row r="38" spans="2:16">
      <c r="B38" s="26"/>
      <c r="C38" s="26"/>
      <c r="D38" s="26"/>
      <c r="E38" s="26"/>
      <c r="F38" s="26"/>
      <c r="G38" s="27"/>
      <c r="H38" s="27"/>
      <c r="I38" s="27"/>
      <c r="J38" s="26"/>
      <c r="K38" s="26" t="s">
        <v>368</v>
      </c>
      <c r="L38" s="26" t="s">
        <v>369</v>
      </c>
      <c r="M38" s="26" t="s">
        <v>286</v>
      </c>
      <c r="N38" s="26" t="s">
        <v>294</v>
      </c>
      <c r="O38" s="26" t="s">
        <v>295</v>
      </c>
      <c r="P38" s="26"/>
    </row>
    <row r="39" ht="22.5" spans="2:16">
      <c r="B39" s="26"/>
      <c r="C39" s="26"/>
      <c r="D39" s="26"/>
      <c r="E39" s="26"/>
      <c r="F39" s="26"/>
      <c r="G39" s="27"/>
      <c r="H39" s="27"/>
      <c r="I39" s="27"/>
      <c r="J39" s="26"/>
      <c r="K39" s="26" t="s">
        <v>284</v>
      </c>
      <c r="L39" s="26" t="s">
        <v>370</v>
      </c>
      <c r="M39" s="26" t="s">
        <v>371</v>
      </c>
      <c r="N39" s="26" t="s">
        <v>294</v>
      </c>
      <c r="O39" s="26" t="s">
        <v>372</v>
      </c>
      <c r="P39" s="26"/>
    </row>
    <row r="40" ht="22.5" spans="2:16">
      <c r="B40" s="26"/>
      <c r="C40" s="26" t="s">
        <v>373</v>
      </c>
      <c r="D40" s="26" t="s">
        <v>273</v>
      </c>
      <c r="E40" s="26" t="s">
        <v>374</v>
      </c>
      <c r="F40" s="26" t="s">
        <v>334</v>
      </c>
      <c r="G40" s="27" t="s">
        <v>375</v>
      </c>
      <c r="H40" s="27" t="s">
        <v>375</v>
      </c>
      <c r="I40" s="27"/>
      <c r="J40" s="26" t="s">
        <v>376</v>
      </c>
      <c r="K40" s="26" t="s">
        <v>278</v>
      </c>
      <c r="L40" s="26" t="s">
        <v>279</v>
      </c>
      <c r="M40" s="26" t="s">
        <v>377</v>
      </c>
      <c r="N40" s="26" t="s">
        <v>301</v>
      </c>
      <c r="O40" s="26" t="s">
        <v>378</v>
      </c>
      <c r="P40" s="26" t="s">
        <v>317</v>
      </c>
    </row>
    <row r="41" ht="22.5" spans="2:16">
      <c r="B41" s="26"/>
      <c r="C41" s="26"/>
      <c r="D41" s="26"/>
      <c r="E41" s="26"/>
      <c r="F41" s="26"/>
      <c r="G41" s="27"/>
      <c r="H41" s="27"/>
      <c r="I41" s="27"/>
      <c r="J41" s="26"/>
      <c r="K41" s="26" t="s">
        <v>278</v>
      </c>
      <c r="L41" s="26" t="s">
        <v>279</v>
      </c>
      <c r="M41" s="26" t="s">
        <v>379</v>
      </c>
      <c r="N41" s="26" t="s">
        <v>301</v>
      </c>
      <c r="O41" s="26" t="s">
        <v>378</v>
      </c>
      <c r="P41" s="26" t="s">
        <v>317</v>
      </c>
    </row>
    <row r="42" ht="22.5" spans="2:16">
      <c r="B42" s="26"/>
      <c r="C42" s="26"/>
      <c r="D42" s="26"/>
      <c r="E42" s="26"/>
      <c r="F42" s="26"/>
      <c r="G42" s="27"/>
      <c r="H42" s="27"/>
      <c r="I42" s="27"/>
      <c r="J42" s="26"/>
      <c r="K42" s="26" t="s">
        <v>278</v>
      </c>
      <c r="L42" s="26" t="s">
        <v>279</v>
      </c>
      <c r="M42" s="26" t="s">
        <v>380</v>
      </c>
      <c r="N42" s="26" t="s">
        <v>301</v>
      </c>
      <c r="O42" s="26" t="s">
        <v>341</v>
      </c>
      <c r="P42" s="26" t="s">
        <v>317</v>
      </c>
    </row>
    <row r="43" ht="33.75" spans="2:16">
      <c r="B43" s="26"/>
      <c r="C43" s="26"/>
      <c r="D43" s="26"/>
      <c r="E43" s="26"/>
      <c r="F43" s="26"/>
      <c r="G43" s="27"/>
      <c r="H43" s="27"/>
      <c r="I43" s="27"/>
      <c r="J43" s="26"/>
      <c r="K43" s="26" t="s">
        <v>278</v>
      </c>
      <c r="L43" s="26" t="s">
        <v>279</v>
      </c>
      <c r="M43" s="26" t="s">
        <v>381</v>
      </c>
      <c r="N43" s="26" t="s">
        <v>301</v>
      </c>
      <c r="O43" s="26" t="s">
        <v>365</v>
      </c>
      <c r="P43" s="26" t="s">
        <v>317</v>
      </c>
    </row>
    <row r="44" ht="22.5" spans="2:16">
      <c r="B44" s="26"/>
      <c r="C44" s="26"/>
      <c r="D44" s="26"/>
      <c r="E44" s="26"/>
      <c r="F44" s="26"/>
      <c r="G44" s="27"/>
      <c r="H44" s="27"/>
      <c r="I44" s="27"/>
      <c r="J44" s="26"/>
      <c r="K44" s="26" t="s">
        <v>278</v>
      </c>
      <c r="L44" s="26" t="s">
        <v>279</v>
      </c>
      <c r="M44" s="26" t="s">
        <v>382</v>
      </c>
      <c r="N44" s="26" t="s">
        <v>301</v>
      </c>
      <c r="O44" s="26" t="s">
        <v>378</v>
      </c>
      <c r="P44" s="26" t="s">
        <v>317</v>
      </c>
    </row>
    <row r="45" ht="22.5" spans="2:16">
      <c r="B45" s="26"/>
      <c r="C45" s="26"/>
      <c r="D45" s="26"/>
      <c r="E45" s="26"/>
      <c r="F45" s="26"/>
      <c r="G45" s="27"/>
      <c r="H45" s="27"/>
      <c r="I45" s="27"/>
      <c r="J45" s="26"/>
      <c r="K45" s="26" t="s">
        <v>278</v>
      </c>
      <c r="L45" s="26" t="s">
        <v>279</v>
      </c>
      <c r="M45" s="26" t="s">
        <v>383</v>
      </c>
      <c r="N45" s="26" t="s">
        <v>301</v>
      </c>
      <c r="O45" s="26" t="s">
        <v>303</v>
      </c>
      <c r="P45" s="26" t="s">
        <v>317</v>
      </c>
    </row>
    <row r="46" ht="22.5" spans="2:16">
      <c r="B46" s="26"/>
      <c r="C46" s="26"/>
      <c r="D46" s="26"/>
      <c r="E46" s="26"/>
      <c r="F46" s="26"/>
      <c r="G46" s="27"/>
      <c r="H46" s="27"/>
      <c r="I46" s="27"/>
      <c r="J46" s="26"/>
      <c r="K46" s="26" t="s">
        <v>278</v>
      </c>
      <c r="L46" s="26" t="s">
        <v>279</v>
      </c>
      <c r="M46" s="26" t="s">
        <v>384</v>
      </c>
      <c r="N46" s="26" t="s">
        <v>281</v>
      </c>
      <c r="O46" s="26" t="s">
        <v>378</v>
      </c>
      <c r="P46" s="26" t="s">
        <v>317</v>
      </c>
    </row>
    <row r="47" ht="22.5" spans="2:16">
      <c r="B47" s="26"/>
      <c r="C47" s="26"/>
      <c r="D47" s="26"/>
      <c r="E47" s="26"/>
      <c r="F47" s="26"/>
      <c r="G47" s="27"/>
      <c r="H47" s="27"/>
      <c r="I47" s="27"/>
      <c r="J47" s="26"/>
      <c r="K47" s="26" t="s">
        <v>278</v>
      </c>
      <c r="L47" s="26" t="s">
        <v>279</v>
      </c>
      <c r="M47" s="26" t="s">
        <v>385</v>
      </c>
      <c r="N47" s="26" t="s">
        <v>281</v>
      </c>
      <c r="O47" s="26" t="s">
        <v>341</v>
      </c>
      <c r="P47" s="26" t="s">
        <v>317</v>
      </c>
    </row>
    <row r="48" ht="22.5" spans="2:16">
      <c r="B48" s="26"/>
      <c r="C48" s="26"/>
      <c r="D48" s="26"/>
      <c r="E48" s="26"/>
      <c r="F48" s="26"/>
      <c r="G48" s="27"/>
      <c r="H48" s="27"/>
      <c r="I48" s="27"/>
      <c r="J48" s="26"/>
      <c r="K48" s="26" t="s">
        <v>278</v>
      </c>
      <c r="L48" s="26" t="s">
        <v>279</v>
      </c>
      <c r="M48" s="26" t="s">
        <v>386</v>
      </c>
      <c r="N48" s="26" t="s">
        <v>301</v>
      </c>
      <c r="O48" s="26" t="s">
        <v>378</v>
      </c>
      <c r="P48" s="26" t="s">
        <v>317</v>
      </c>
    </row>
    <row r="49" spans="2:16">
      <c r="B49" s="26"/>
      <c r="C49" s="26"/>
      <c r="D49" s="26"/>
      <c r="E49" s="26"/>
      <c r="F49" s="26"/>
      <c r="G49" s="27"/>
      <c r="H49" s="27"/>
      <c r="I49" s="27"/>
      <c r="J49" s="26"/>
      <c r="K49" s="26" t="s">
        <v>278</v>
      </c>
      <c r="L49" s="26" t="s">
        <v>279</v>
      </c>
      <c r="M49" s="26" t="s">
        <v>387</v>
      </c>
      <c r="N49" s="26" t="s">
        <v>301</v>
      </c>
      <c r="O49" s="26" t="s">
        <v>378</v>
      </c>
      <c r="P49" s="26" t="s">
        <v>317</v>
      </c>
    </row>
    <row r="50" ht="22.5" spans="2:16">
      <c r="B50" s="26"/>
      <c r="C50" s="26"/>
      <c r="D50" s="26"/>
      <c r="E50" s="26"/>
      <c r="F50" s="26"/>
      <c r="G50" s="27"/>
      <c r="H50" s="27"/>
      <c r="I50" s="27"/>
      <c r="J50" s="26"/>
      <c r="K50" s="26" t="s">
        <v>278</v>
      </c>
      <c r="L50" s="26" t="s">
        <v>279</v>
      </c>
      <c r="M50" s="26" t="s">
        <v>388</v>
      </c>
      <c r="N50" s="26" t="s">
        <v>301</v>
      </c>
      <c r="O50" s="26" t="s">
        <v>378</v>
      </c>
      <c r="P50" s="26" t="s">
        <v>389</v>
      </c>
    </row>
    <row r="51" ht="22.5" spans="2:16">
      <c r="B51" s="26"/>
      <c r="C51" s="26"/>
      <c r="D51" s="26"/>
      <c r="E51" s="26"/>
      <c r="F51" s="26"/>
      <c r="G51" s="27"/>
      <c r="H51" s="27"/>
      <c r="I51" s="27"/>
      <c r="J51" s="26"/>
      <c r="K51" s="26" t="s">
        <v>278</v>
      </c>
      <c r="L51" s="26" t="s">
        <v>299</v>
      </c>
      <c r="M51" s="26" t="s">
        <v>390</v>
      </c>
      <c r="N51" s="26" t="s">
        <v>294</v>
      </c>
      <c r="O51" s="26" t="s">
        <v>298</v>
      </c>
      <c r="P51" s="26"/>
    </row>
    <row r="52" spans="2:16">
      <c r="B52" s="26"/>
      <c r="C52" s="26"/>
      <c r="D52" s="26"/>
      <c r="E52" s="26"/>
      <c r="F52" s="26"/>
      <c r="G52" s="27"/>
      <c r="H52" s="27"/>
      <c r="I52" s="27"/>
      <c r="J52" s="26"/>
      <c r="K52" s="26" t="s">
        <v>278</v>
      </c>
      <c r="L52" s="26" t="s">
        <v>296</v>
      </c>
      <c r="M52" s="26" t="s">
        <v>337</v>
      </c>
      <c r="N52" s="26" t="s">
        <v>301</v>
      </c>
      <c r="O52" s="26" t="s">
        <v>298</v>
      </c>
      <c r="P52" s="26" t="s">
        <v>289</v>
      </c>
    </row>
    <row r="53" spans="2:16">
      <c r="B53" s="26"/>
      <c r="C53" s="26"/>
      <c r="D53" s="26"/>
      <c r="E53" s="26"/>
      <c r="F53" s="26"/>
      <c r="G53" s="27"/>
      <c r="H53" s="27"/>
      <c r="I53" s="27"/>
      <c r="J53" s="26"/>
      <c r="K53" s="26" t="s">
        <v>368</v>
      </c>
      <c r="L53" s="26" t="s">
        <v>391</v>
      </c>
      <c r="M53" s="26" t="s">
        <v>392</v>
      </c>
      <c r="N53" s="26" t="s">
        <v>301</v>
      </c>
      <c r="O53" s="26" t="s">
        <v>365</v>
      </c>
      <c r="P53" s="26" t="s">
        <v>317</v>
      </c>
    </row>
    <row r="54" spans="2:16">
      <c r="B54" s="26"/>
      <c r="C54" s="26"/>
      <c r="D54" s="26"/>
      <c r="E54" s="26"/>
      <c r="F54" s="26"/>
      <c r="G54" s="27"/>
      <c r="H54" s="27"/>
      <c r="I54" s="27"/>
      <c r="J54" s="26"/>
      <c r="K54" s="26" t="s">
        <v>368</v>
      </c>
      <c r="L54" s="26" t="s">
        <v>391</v>
      </c>
      <c r="M54" s="26" t="s">
        <v>393</v>
      </c>
      <c r="N54" s="26" t="s">
        <v>301</v>
      </c>
      <c r="O54" s="26" t="s">
        <v>303</v>
      </c>
      <c r="P54" s="26" t="s">
        <v>317</v>
      </c>
    </row>
    <row r="55" spans="2:16">
      <c r="B55" s="26"/>
      <c r="C55" s="26"/>
      <c r="D55" s="26"/>
      <c r="E55" s="26"/>
      <c r="F55" s="26"/>
      <c r="G55" s="27"/>
      <c r="H55" s="27"/>
      <c r="I55" s="27"/>
      <c r="J55" s="26"/>
      <c r="K55" s="26" t="s">
        <v>368</v>
      </c>
      <c r="L55" s="26" t="s">
        <v>391</v>
      </c>
      <c r="M55" s="26" t="s">
        <v>394</v>
      </c>
      <c r="N55" s="26" t="s">
        <v>301</v>
      </c>
      <c r="O55" s="26" t="s">
        <v>365</v>
      </c>
      <c r="P55" s="26" t="s">
        <v>317</v>
      </c>
    </row>
    <row r="56" spans="2:16">
      <c r="B56" s="26"/>
      <c r="C56" s="26"/>
      <c r="D56" s="26"/>
      <c r="E56" s="26"/>
      <c r="F56" s="26"/>
      <c r="G56" s="27"/>
      <c r="H56" s="27"/>
      <c r="I56" s="27"/>
      <c r="J56" s="26"/>
      <c r="K56" s="26" t="s">
        <v>368</v>
      </c>
      <c r="L56" s="26" t="s">
        <v>391</v>
      </c>
      <c r="M56" s="26" t="s">
        <v>395</v>
      </c>
      <c r="N56" s="26" t="s">
        <v>301</v>
      </c>
      <c r="O56" s="26" t="s">
        <v>396</v>
      </c>
      <c r="P56" s="26" t="s">
        <v>317</v>
      </c>
    </row>
    <row r="57" ht="56.25" spans="2:16">
      <c r="B57" s="26"/>
      <c r="C57" s="26"/>
      <c r="D57" s="26"/>
      <c r="E57" s="26"/>
      <c r="F57" s="26"/>
      <c r="G57" s="27"/>
      <c r="H57" s="27"/>
      <c r="I57" s="27"/>
      <c r="J57" s="26"/>
      <c r="K57" s="26" t="s">
        <v>284</v>
      </c>
      <c r="L57" s="26" t="s">
        <v>285</v>
      </c>
      <c r="M57" s="26" t="s">
        <v>397</v>
      </c>
      <c r="N57" s="26" t="s">
        <v>301</v>
      </c>
      <c r="O57" s="26" t="s">
        <v>378</v>
      </c>
      <c r="P57" s="26" t="s">
        <v>289</v>
      </c>
    </row>
    <row r="58" ht="45" spans="2:16">
      <c r="B58" s="26"/>
      <c r="C58" s="26"/>
      <c r="D58" s="26"/>
      <c r="E58" s="26"/>
      <c r="F58" s="26"/>
      <c r="G58" s="27"/>
      <c r="H58" s="27"/>
      <c r="I58" s="27"/>
      <c r="J58" s="26"/>
      <c r="K58" s="26" t="s">
        <v>284</v>
      </c>
      <c r="L58" s="26" t="s">
        <v>285</v>
      </c>
      <c r="M58" s="26" t="s">
        <v>398</v>
      </c>
      <c r="N58" s="26" t="s">
        <v>294</v>
      </c>
      <c r="O58" s="26" t="s">
        <v>341</v>
      </c>
      <c r="P58" s="26"/>
    </row>
    <row r="59" ht="22.5" spans="2:16">
      <c r="B59" s="26"/>
      <c r="C59" s="26"/>
      <c r="D59" s="26"/>
      <c r="E59" s="26"/>
      <c r="F59" s="26"/>
      <c r="G59" s="27"/>
      <c r="H59" s="27"/>
      <c r="I59" s="27"/>
      <c r="J59" s="26"/>
      <c r="K59" s="26" t="s">
        <v>284</v>
      </c>
      <c r="L59" s="26" t="s">
        <v>285</v>
      </c>
      <c r="M59" s="26" t="s">
        <v>399</v>
      </c>
      <c r="N59" s="26" t="s">
        <v>301</v>
      </c>
      <c r="O59" s="26" t="s">
        <v>308</v>
      </c>
      <c r="P59" s="26" t="s">
        <v>317</v>
      </c>
    </row>
    <row r="60" ht="22.5" spans="2:16">
      <c r="B60" s="26"/>
      <c r="C60" s="26"/>
      <c r="D60" s="26"/>
      <c r="E60" s="26"/>
      <c r="F60" s="26"/>
      <c r="G60" s="27"/>
      <c r="H60" s="27"/>
      <c r="I60" s="27"/>
      <c r="J60" s="26"/>
      <c r="K60" s="26" t="s">
        <v>284</v>
      </c>
      <c r="L60" s="26" t="s">
        <v>285</v>
      </c>
      <c r="M60" s="26" t="s">
        <v>400</v>
      </c>
      <c r="N60" s="26" t="s">
        <v>281</v>
      </c>
      <c r="O60" s="26" t="s">
        <v>378</v>
      </c>
      <c r="P60" s="26" t="s">
        <v>389</v>
      </c>
    </row>
    <row r="61" ht="22.5" spans="2:16">
      <c r="B61" s="26"/>
      <c r="C61" s="26"/>
      <c r="D61" s="26"/>
      <c r="E61" s="26"/>
      <c r="F61" s="26"/>
      <c r="G61" s="27"/>
      <c r="H61" s="27"/>
      <c r="I61" s="27"/>
      <c r="J61" s="26"/>
      <c r="K61" s="26" t="s">
        <v>284</v>
      </c>
      <c r="L61" s="26" t="s">
        <v>285</v>
      </c>
      <c r="M61" s="26" t="s">
        <v>401</v>
      </c>
      <c r="N61" s="26" t="s">
        <v>294</v>
      </c>
      <c r="O61" s="26" t="s">
        <v>295</v>
      </c>
      <c r="P61" s="26"/>
    </row>
    <row r="62" ht="22.5" spans="2:16">
      <c r="B62" s="26"/>
      <c r="C62" s="26"/>
      <c r="D62" s="26"/>
      <c r="E62" s="26"/>
      <c r="F62" s="26"/>
      <c r="G62" s="27"/>
      <c r="H62" s="27"/>
      <c r="I62" s="27"/>
      <c r="J62" s="26"/>
      <c r="K62" s="26" t="s">
        <v>284</v>
      </c>
      <c r="L62" s="26" t="s">
        <v>285</v>
      </c>
      <c r="M62" s="26" t="s">
        <v>402</v>
      </c>
      <c r="N62" s="26" t="s">
        <v>301</v>
      </c>
      <c r="O62" s="26" t="s">
        <v>378</v>
      </c>
      <c r="P62" s="26" t="s">
        <v>317</v>
      </c>
    </row>
    <row r="63" spans="2:16">
      <c r="B63" s="26"/>
      <c r="C63" s="26"/>
      <c r="D63" s="26"/>
      <c r="E63" s="26"/>
      <c r="F63" s="26"/>
      <c r="G63" s="27"/>
      <c r="H63" s="27"/>
      <c r="I63" s="27"/>
      <c r="J63" s="26"/>
      <c r="K63" s="26" t="s">
        <v>284</v>
      </c>
      <c r="L63" s="26" t="s">
        <v>285</v>
      </c>
      <c r="M63" s="26" t="s">
        <v>403</v>
      </c>
      <c r="N63" s="26" t="s">
        <v>301</v>
      </c>
      <c r="O63" s="26" t="s">
        <v>378</v>
      </c>
      <c r="P63" s="26" t="s">
        <v>317</v>
      </c>
    </row>
    <row r="64" ht="33.75" spans="2:16">
      <c r="B64" s="26"/>
      <c r="C64" s="26" t="s">
        <v>404</v>
      </c>
      <c r="D64" s="26" t="s">
        <v>273</v>
      </c>
      <c r="E64" s="26" t="s">
        <v>333</v>
      </c>
      <c r="F64" s="26" t="s">
        <v>334</v>
      </c>
      <c r="G64" s="27" t="s">
        <v>276</v>
      </c>
      <c r="H64" s="27" t="s">
        <v>276</v>
      </c>
      <c r="I64" s="27"/>
      <c r="J64" s="26" t="s">
        <v>405</v>
      </c>
      <c r="K64" s="26" t="s">
        <v>278</v>
      </c>
      <c r="L64" s="26" t="s">
        <v>279</v>
      </c>
      <c r="M64" s="26" t="s">
        <v>406</v>
      </c>
      <c r="N64" s="26" t="s">
        <v>281</v>
      </c>
      <c r="O64" s="26" t="s">
        <v>316</v>
      </c>
      <c r="P64" s="26" t="s">
        <v>317</v>
      </c>
    </row>
    <row r="65" ht="45" spans="2:16">
      <c r="B65" s="26"/>
      <c r="C65" s="26"/>
      <c r="D65" s="26"/>
      <c r="E65" s="26"/>
      <c r="F65" s="26"/>
      <c r="G65" s="27"/>
      <c r="H65" s="27"/>
      <c r="I65" s="27"/>
      <c r="J65" s="26"/>
      <c r="K65" s="26" t="s">
        <v>278</v>
      </c>
      <c r="L65" s="26" t="s">
        <v>279</v>
      </c>
      <c r="M65" s="26" t="s">
        <v>407</v>
      </c>
      <c r="N65" s="26" t="s">
        <v>281</v>
      </c>
      <c r="O65" s="26" t="s">
        <v>316</v>
      </c>
      <c r="P65" s="26" t="s">
        <v>317</v>
      </c>
    </row>
    <row r="66" ht="22.5" spans="2:16">
      <c r="B66" s="26"/>
      <c r="C66" s="26"/>
      <c r="D66" s="26"/>
      <c r="E66" s="26"/>
      <c r="F66" s="26"/>
      <c r="G66" s="27"/>
      <c r="H66" s="27"/>
      <c r="I66" s="27"/>
      <c r="J66" s="26"/>
      <c r="K66" s="26" t="s">
        <v>278</v>
      </c>
      <c r="L66" s="26" t="s">
        <v>279</v>
      </c>
      <c r="M66" s="26" t="s">
        <v>408</v>
      </c>
      <c r="N66" s="26" t="s">
        <v>281</v>
      </c>
      <c r="O66" s="26" t="s">
        <v>365</v>
      </c>
      <c r="P66" s="26" t="s">
        <v>317</v>
      </c>
    </row>
    <row r="67" ht="33.75" spans="2:16">
      <c r="B67" s="26"/>
      <c r="C67" s="26"/>
      <c r="D67" s="26"/>
      <c r="E67" s="26"/>
      <c r="F67" s="26"/>
      <c r="G67" s="27"/>
      <c r="H67" s="27"/>
      <c r="I67" s="27"/>
      <c r="J67" s="26"/>
      <c r="K67" s="26" t="s">
        <v>278</v>
      </c>
      <c r="L67" s="26" t="s">
        <v>279</v>
      </c>
      <c r="M67" s="26" t="s">
        <v>409</v>
      </c>
      <c r="N67" s="26" t="s">
        <v>281</v>
      </c>
      <c r="O67" s="26" t="s">
        <v>365</v>
      </c>
      <c r="P67" s="26" t="s">
        <v>317</v>
      </c>
    </row>
    <row r="68" ht="33.75" spans="2:16">
      <c r="B68" s="26"/>
      <c r="C68" s="26"/>
      <c r="D68" s="26"/>
      <c r="E68" s="26"/>
      <c r="F68" s="26"/>
      <c r="G68" s="27"/>
      <c r="H68" s="27"/>
      <c r="I68" s="27"/>
      <c r="J68" s="26"/>
      <c r="K68" s="26" t="s">
        <v>278</v>
      </c>
      <c r="L68" s="26" t="s">
        <v>279</v>
      </c>
      <c r="M68" s="26" t="s">
        <v>410</v>
      </c>
      <c r="N68" s="26" t="s">
        <v>281</v>
      </c>
      <c r="O68" s="26" t="s">
        <v>348</v>
      </c>
      <c r="P68" s="26" t="s">
        <v>317</v>
      </c>
    </row>
    <row r="69" ht="22.5" spans="2:16">
      <c r="B69" s="26"/>
      <c r="C69" s="26"/>
      <c r="D69" s="26"/>
      <c r="E69" s="26"/>
      <c r="F69" s="26"/>
      <c r="G69" s="27"/>
      <c r="H69" s="27"/>
      <c r="I69" s="27"/>
      <c r="J69" s="26"/>
      <c r="K69" s="26" t="s">
        <v>278</v>
      </c>
      <c r="L69" s="26" t="s">
        <v>279</v>
      </c>
      <c r="M69" s="26" t="s">
        <v>411</v>
      </c>
      <c r="N69" s="26" t="s">
        <v>281</v>
      </c>
      <c r="O69" s="26" t="s">
        <v>303</v>
      </c>
      <c r="P69" s="26" t="s">
        <v>412</v>
      </c>
    </row>
    <row r="70" ht="22.5" spans="2:16">
      <c r="B70" s="26"/>
      <c r="C70" s="26"/>
      <c r="D70" s="26"/>
      <c r="E70" s="26"/>
      <c r="F70" s="26"/>
      <c r="G70" s="27"/>
      <c r="H70" s="27"/>
      <c r="I70" s="27"/>
      <c r="J70" s="26"/>
      <c r="K70" s="26" t="s">
        <v>278</v>
      </c>
      <c r="L70" s="26" t="s">
        <v>279</v>
      </c>
      <c r="M70" s="26" t="s">
        <v>413</v>
      </c>
      <c r="N70" s="26" t="s">
        <v>322</v>
      </c>
      <c r="O70" s="26" t="s">
        <v>343</v>
      </c>
      <c r="P70" s="26" t="s">
        <v>346</v>
      </c>
    </row>
    <row r="71" ht="22.5" spans="2:16">
      <c r="B71" s="26"/>
      <c r="C71" s="26"/>
      <c r="D71" s="26"/>
      <c r="E71" s="26"/>
      <c r="F71" s="26"/>
      <c r="G71" s="27"/>
      <c r="H71" s="27"/>
      <c r="I71" s="27"/>
      <c r="J71" s="26"/>
      <c r="K71" s="26" t="s">
        <v>278</v>
      </c>
      <c r="L71" s="26" t="s">
        <v>279</v>
      </c>
      <c r="M71" s="26" t="s">
        <v>414</v>
      </c>
      <c r="N71" s="26" t="s">
        <v>322</v>
      </c>
      <c r="O71" s="26" t="s">
        <v>415</v>
      </c>
      <c r="P71" s="26" t="s">
        <v>416</v>
      </c>
    </row>
    <row r="72" ht="22.5" spans="2:16">
      <c r="B72" s="26"/>
      <c r="C72" s="26"/>
      <c r="D72" s="26"/>
      <c r="E72" s="26"/>
      <c r="F72" s="26"/>
      <c r="G72" s="27"/>
      <c r="H72" s="27"/>
      <c r="I72" s="27"/>
      <c r="J72" s="26"/>
      <c r="K72" s="26" t="s">
        <v>278</v>
      </c>
      <c r="L72" s="26" t="s">
        <v>279</v>
      </c>
      <c r="M72" s="26" t="s">
        <v>417</v>
      </c>
      <c r="N72" s="26" t="s">
        <v>281</v>
      </c>
      <c r="O72" s="26" t="s">
        <v>418</v>
      </c>
      <c r="P72" s="26" t="s">
        <v>412</v>
      </c>
    </row>
    <row r="73" ht="22.5" spans="2:16">
      <c r="B73" s="26"/>
      <c r="C73" s="26"/>
      <c r="D73" s="26"/>
      <c r="E73" s="26"/>
      <c r="F73" s="26"/>
      <c r="G73" s="27"/>
      <c r="H73" s="27"/>
      <c r="I73" s="27"/>
      <c r="J73" s="26"/>
      <c r="K73" s="26" t="s">
        <v>278</v>
      </c>
      <c r="L73" s="26" t="s">
        <v>296</v>
      </c>
      <c r="M73" s="26" t="s">
        <v>419</v>
      </c>
      <c r="N73" s="26" t="s">
        <v>294</v>
      </c>
      <c r="O73" s="26" t="s">
        <v>420</v>
      </c>
      <c r="P73" s="26"/>
    </row>
    <row r="74" ht="22.5" spans="2:16">
      <c r="B74" s="26"/>
      <c r="C74" s="26"/>
      <c r="D74" s="26"/>
      <c r="E74" s="26"/>
      <c r="F74" s="26"/>
      <c r="G74" s="27"/>
      <c r="H74" s="27"/>
      <c r="I74" s="27"/>
      <c r="J74" s="26"/>
      <c r="K74" s="26" t="s">
        <v>278</v>
      </c>
      <c r="L74" s="26" t="s">
        <v>296</v>
      </c>
      <c r="M74" s="26" t="s">
        <v>421</v>
      </c>
      <c r="N74" s="26" t="s">
        <v>301</v>
      </c>
      <c r="O74" s="26" t="s">
        <v>298</v>
      </c>
      <c r="P74" s="26" t="s">
        <v>289</v>
      </c>
    </row>
    <row r="75" ht="33.75" spans="2:16">
      <c r="B75" s="26"/>
      <c r="C75" s="26"/>
      <c r="D75" s="26"/>
      <c r="E75" s="26"/>
      <c r="F75" s="26"/>
      <c r="G75" s="27"/>
      <c r="H75" s="27"/>
      <c r="I75" s="27"/>
      <c r="J75" s="26"/>
      <c r="K75" s="26" t="s">
        <v>284</v>
      </c>
      <c r="L75" s="26" t="s">
        <v>355</v>
      </c>
      <c r="M75" s="26" t="s">
        <v>422</v>
      </c>
      <c r="N75" s="26" t="s">
        <v>294</v>
      </c>
      <c r="O75" s="26" t="s">
        <v>295</v>
      </c>
      <c r="P75" s="26"/>
    </row>
    <row r="76" ht="45" spans="2:16">
      <c r="B76" s="26"/>
      <c r="C76" s="26"/>
      <c r="D76" s="26"/>
      <c r="E76" s="26"/>
      <c r="F76" s="26"/>
      <c r="G76" s="27"/>
      <c r="H76" s="27"/>
      <c r="I76" s="27"/>
      <c r="J76" s="26"/>
      <c r="K76" s="26" t="s">
        <v>284</v>
      </c>
      <c r="L76" s="26" t="s">
        <v>355</v>
      </c>
      <c r="M76" s="26" t="s">
        <v>423</v>
      </c>
      <c r="N76" s="26" t="s">
        <v>294</v>
      </c>
      <c r="O76" s="26" t="s">
        <v>424</v>
      </c>
      <c r="P76" s="26"/>
    </row>
    <row r="77" ht="78.75" spans="2:16">
      <c r="B77" s="26"/>
      <c r="C77" s="26"/>
      <c r="D77" s="26"/>
      <c r="E77" s="26"/>
      <c r="F77" s="26"/>
      <c r="G77" s="27"/>
      <c r="H77" s="27"/>
      <c r="I77" s="27"/>
      <c r="J77" s="26"/>
      <c r="K77" s="26" t="s">
        <v>284</v>
      </c>
      <c r="L77" s="26" t="s">
        <v>285</v>
      </c>
      <c r="M77" s="26" t="s">
        <v>425</v>
      </c>
      <c r="N77" s="26" t="s">
        <v>294</v>
      </c>
      <c r="O77" s="26" t="s">
        <v>426</v>
      </c>
      <c r="P77" s="26"/>
    </row>
    <row r="78" ht="33.75" spans="2:16">
      <c r="B78" s="26"/>
      <c r="C78" s="26"/>
      <c r="D78" s="26"/>
      <c r="E78" s="26"/>
      <c r="F78" s="26"/>
      <c r="G78" s="27"/>
      <c r="H78" s="27"/>
      <c r="I78" s="27"/>
      <c r="J78" s="26"/>
      <c r="K78" s="26" t="s">
        <v>284</v>
      </c>
      <c r="L78" s="26" t="s">
        <v>285</v>
      </c>
      <c r="M78" s="26" t="s">
        <v>427</v>
      </c>
      <c r="N78" s="26" t="s">
        <v>294</v>
      </c>
      <c r="O78" s="26" t="s">
        <v>428</v>
      </c>
      <c r="P78" s="26"/>
    </row>
    <row r="79" ht="33.75" spans="2:16">
      <c r="B79" s="26"/>
      <c r="C79" s="26"/>
      <c r="D79" s="26"/>
      <c r="E79" s="26"/>
      <c r="F79" s="26"/>
      <c r="G79" s="27"/>
      <c r="H79" s="27"/>
      <c r="I79" s="27"/>
      <c r="J79" s="26"/>
      <c r="K79" s="26" t="s">
        <v>284</v>
      </c>
      <c r="L79" s="26" t="s">
        <v>285</v>
      </c>
      <c r="M79" s="26" t="s">
        <v>429</v>
      </c>
      <c r="N79" s="26" t="s">
        <v>294</v>
      </c>
      <c r="O79" s="26" t="s">
        <v>358</v>
      </c>
      <c r="P79" s="26"/>
    </row>
    <row r="80" ht="22.5" spans="2:16">
      <c r="B80" s="26"/>
      <c r="C80" s="26"/>
      <c r="D80" s="26"/>
      <c r="E80" s="26"/>
      <c r="F80" s="26"/>
      <c r="G80" s="27"/>
      <c r="H80" s="27"/>
      <c r="I80" s="27"/>
      <c r="J80" s="26"/>
      <c r="K80" s="26" t="s">
        <v>284</v>
      </c>
      <c r="L80" s="26" t="s">
        <v>370</v>
      </c>
      <c r="M80" s="26" t="s">
        <v>430</v>
      </c>
      <c r="N80" s="26" t="s">
        <v>294</v>
      </c>
      <c r="O80" s="26" t="s">
        <v>428</v>
      </c>
      <c r="P80" s="26"/>
    </row>
    <row r="81" spans="2:16">
      <c r="B81" s="26"/>
      <c r="C81" s="26" t="s">
        <v>431</v>
      </c>
      <c r="D81" s="26" t="s">
        <v>273</v>
      </c>
      <c r="E81" s="26" t="s">
        <v>432</v>
      </c>
      <c r="F81" s="26" t="s">
        <v>334</v>
      </c>
      <c r="G81" s="27" t="s">
        <v>433</v>
      </c>
      <c r="H81" s="27" t="s">
        <v>433</v>
      </c>
      <c r="I81" s="27"/>
      <c r="J81" s="26" t="s">
        <v>434</v>
      </c>
      <c r="K81" s="26" t="s">
        <v>284</v>
      </c>
      <c r="L81" s="26" t="s">
        <v>285</v>
      </c>
      <c r="M81" s="26" t="s">
        <v>435</v>
      </c>
      <c r="N81" s="26" t="s">
        <v>294</v>
      </c>
      <c r="O81" s="26" t="s">
        <v>295</v>
      </c>
      <c r="P81" s="26"/>
    </row>
    <row r="82" ht="67.5" spans="2:16">
      <c r="B82" s="26"/>
      <c r="C82" s="26"/>
      <c r="D82" s="26"/>
      <c r="E82" s="26"/>
      <c r="F82" s="26"/>
      <c r="G82" s="27"/>
      <c r="H82" s="27"/>
      <c r="I82" s="27"/>
      <c r="J82" s="26"/>
      <c r="K82" s="26" t="s">
        <v>284</v>
      </c>
      <c r="L82" s="26" t="s">
        <v>285</v>
      </c>
      <c r="M82" s="26" t="s">
        <v>436</v>
      </c>
      <c r="N82" s="26" t="s">
        <v>294</v>
      </c>
      <c r="O82" s="26" t="s">
        <v>351</v>
      </c>
      <c r="P82" s="26" t="s">
        <v>317</v>
      </c>
    </row>
    <row r="83" ht="22.5" spans="2:16">
      <c r="B83" s="26"/>
      <c r="C83" s="26"/>
      <c r="D83" s="26"/>
      <c r="E83" s="26"/>
      <c r="F83" s="26"/>
      <c r="G83" s="27"/>
      <c r="H83" s="27"/>
      <c r="I83" s="27"/>
      <c r="J83" s="26"/>
      <c r="K83" s="26" t="s">
        <v>284</v>
      </c>
      <c r="L83" s="26" t="s">
        <v>285</v>
      </c>
      <c r="M83" s="26" t="s">
        <v>437</v>
      </c>
      <c r="N83" s="26" t="s">
        <v>294</v>
      </c>
      <c r="O83" s="26" t="s">
        <v>298</v>
      </c>
      <c r="P83" s="26"/>
    </row>
    <row r="84" ht="90" spans="2:16">
      <c r="B84" s="26"/>
      <c r="C84" s="26"/>
      <c r="D84" s="26"/>
      <c r="E84" s="26"/>
      <c r="F84" s="26"/>
      <c r="G84" s="27"/>
      <c r="H84" s="27"/>
      <c r="I84" s="27"/>
      <c r="J84" s="26"/>
      <c r="K84" s="26" t="s">
        <v>284</v>
      </c>
      <c r="L84" s="26" t="s">
        <v>285</v>
      </c>
      <c r="M84" s="26" t="s">
        <v>438</v>
      </c>
      <c r="N84" s="26" t="s">
        <v>294</v>
      </c>
      <c r="O84" s="26" t="s">
        <v>358</v>
      </c>
      <c r="P84" s="26"/>
    </row>
    <row r="85" spans="2:16">
      <c r="B85" s="26"/>
      <c r="C85" s="26"/>
      <c r="D85" s="26"/>
      <c r="E85" s="26"/>
      <c r="F85" s="26"/>
      <c r="G85" s="27"/>
      <c r="H85" s="27"/>
      <c r="I85" s="27"/>
      <c r="J85" s="26"/>
      <c r="K85" s="26" t="s">
        <v>284</v>
      </c>
      <c r="L85" s="26" t="s">
        <v>285</v>
      </c>
      <c r="M85" s="26" t="s">
        <v>439</v>
      </c>
      <c r="N85" s="26" t="s">
        <v>281</v>
      </c>
      <c r="O85" s="26" t="s">
        <v>316</v>
      </c>
      <c r="P85" s="26" t="s">
        <v>440</v>
      </c>
    </row>
    <row r="86" spans="2:16">
      <c r="B86" s="26"/>
      <c r="C86" s="26"/>
      <c r="D86" s="26"/>
      <c r="E86" s="26"/>
      <c r="F86" s="26"/>
      <c r="G86" s="27"/>
      <c r="H86" s="27"/>
      <c r="I86" s="27"/>
      <c r="J86" s="26"/>
      <c r="K86" s="26" t="s">
        <v>278</v>
      </c>
      <c r="L86" s="26" t="s">
        <v>296</v>
      </c>
      <c r="M86" s="26" t="s">
        <v>337</v>
      </c>
      <c r="N86" s="26" t="s">
        <v>301</v>
      </c>
      <c r="O86" s="26" t="s">
        <v>298</v>
      </c>
      <c r="P86" s="26" t="s">
        <v>289</v>
      </c>
    </row>
    <row r="87" ht="22.5" spans="2:16">
      <c r="B87" s="26"/>
      <c r="C87" s="26"/>
      <c r="D87" s="26"/>
      <c r="E87" s="26"/>
      <c r="F87" s="26"/>
      <c r="G87" s="27"/>
      <c r="H87" s="27"/>
      <c r="I87" s="27"/>
      <c r="J87" s="26"/>
      <c r="K87" s="26" t="s">
        <v>278</v>
      </c>
      <c r="L87" s="26" t="s">
        <v>279</v>
      </c>
      <c r="M87" s="26" t="s">
        <v>441</v>
      </c>
      <c r="N87" s="26" t="s">
        <v>301</v>
      </c>
      <c r="O87" s="26" t="s">
        <v>308</v>
      </c>
      <c r="P87" s="26" t="s">
        <v>317</v>
      </c>
    </row>
    <row r="88" ht="22.5" spans="2:16">
      <c r="B88" s="26"/>
      <c r="C88" s="26"/>
      <c r="D88" s="26"/>
      <c r="E88" s="26"/>
      <c r="F88" s="26"/>
      <c r="G88" s="27"/>
      <c r="H88" s="27"/>
      <c r="I88" s="27"/>
      <c r="J88" s="26"/>
      <c r="K88" s="26" t="s">
        <v>278</v>
      </c>
      <c r="L88" s="26" t="s">
        <v>279</v>
      </c>
      <c r="M88" s="26" t="s">
        <v>442</v>
      </c>
      <c r="N88" s="26" t="s">
        <v>322</v>
      </c>
      <c r="O88" s="26" t="s">
        <v>308</v>
      </c>
      <c r="P88" s="26" t="s">
        <v>317</v>
      </c>
    </row>
    <row r="89" ht="22.5" spans="2:16">
      <c r="B89" s="26"/>
      <c r="C89" s="26"/>
      <c r="D89" s="26"/>
      <c r="E89" s="26"/>
      <c r="F89" s="26"/>
      <c r="G89" s="27"/>
      <c r="H89" s="27"/>
      <c r="I89" s="27"/>
      <c r="J89" s="26"/>
      <c r="K89" s="26" t="s">
        <v>278</v>
      </c>
      <c r="L89" s="26" t="s">
        <v>279</v>
      </c>
      <c r="M89" s="26" t="s">
        <v>443</v>
      </c>
      <c r="N89" s="26" t="s">
        <v>281</v>
      </c>
      <c r="O89" s="26" t="s">
        <v>343</v>
      </c>
      <c r="P89" s="26" t="s">
        <v>444</v>
      </c>
    </row>
    <row r="90" ht="22.5" spans="2:16">
      <c r="B90" s="26"/>
      <c r="C90" s="26"/>
      <c r="D90" s="26"/>
      <c r="E90" s="26"/>
      <c r="F90" s="26"/>
      <c r="G90" s="27"/>
      <c r="H90" s="27"/>
      <c r="I90" s="27"/>
      <c r="J90" s="26"/>
      <c r="K90" s="26" t="s">
        <v>278</v>
      </c>
      <c r="L90" s="26" t="s">
        <v>279</v>
      </c>
      <c r="M90" s="26" t="s">
        <v>445</v>
      </c>
      <c r="N90" s="26" t="s">
        <v>281</v>
      </c>
      <c r="O90" s="26" t="s">
        <v>308</v>
      </c>
      <c r="P90" s="26" t="s">
        <v>317</v>
      </c>
    </row>
    <row r="91" ht="33.75" spans="2:16">
      <c r="B91" s="26"/>
      <c r="C91" s="26"/>
      <c r="D91" s="26"/>
      <c r="E91" s="26"/>
      <c r="F91" s="26"/>
      <c r="G91" s="27"/>
      <c r="H91" s="27"/>
      <c r="I91" s="27"/>
      <c r="J91" s="26"/>
      <c r="K91" s="26" t="s">
        <v>278</v>
      </c>
      <c r="L91" s="26" t="s">
        <v>279</v>
      </c>
      <c r="M91" s="26" t="s">
        <v>446</v>
      </c>
      <c r="N91" s="26" t="s">
        <v>322</v>
      </c>
      <c r="O91" s="26" t="s">
        <v>365</v>
      </c>
      <c r="P91" s="26" t="s">
        <v>317</v>
      </c>
    </row>
    <row r="92" ht="22.5" spans="2:16">
      <c r="B92" s="26"/>
      <c r="C92" s="26"/>
      <c r="D92" s="26"/>
      <c r="E92" s="26"/>
      <c r="F92" s="26"/>
      <c r="G92" s="27"/>
      <c r="H92" s="27"/>
      <c r="I92" s="27"/>
      <c r="J92" s="26"/>
      <c r="K92" s="26" t="s">
        <v>278</v>
      </c>
      <c r="L92" s="26" t="s">
        <v>279</v>
      </c>
      <c r="M92" s="26" t="s">
        <v>447</v>
      </c>
      <c r="N92" s="26" t="s">
        <v>322</v>
      </c>
      <c r="O92" s="26" t="s">
        <v>343</v>
      </c>
      <c r="P92" s="26" t="s">
        <v>346</v>
      </c>
    </row>
    <row r="93" ht="22.5" spans="2:16">
      <c r="B93" s="26"/>
      <c r="C93" s="26"/>
      <c r="D93" s="26"/>
      <c r="E93" s="26"/>
      <c r="F93" s="26"/>
      <c r="G93" s="27"/>
      <c r="H93" s="27"/>
      <c r="I93" s="27"/>
      <c r="J93" s="26"/>
      <c r="K93" s="26" t="s">
        <v>278</v>
      </c>
      <c r="L93" s="26" t="s">
        <v>279</v>
      </c>
      <c r="M93" s="26" t="s">
        <v>448</v>
      </c>
      <c r="N93" s="26" t="s">
        <v>281</v>
      </c>
      <c r="O93" s="26" t="s">
        <v>316</v>
      </c>
      <c r="P93" s="26" t="s">
        <v>317</v>
      </c>
    </row>
    <row r="94" ht="22.5" spans="2:16">
      <c r="B94" s="26"/>
      <c r="C94" s="26"/>
      <c r="D94" s="26"/>
      <c r="E94" s="26"/>
      <c r="F94" s="26"/>
      <c r="G94" s="27"/>
      <c r="H94" s="27"/>
      <c r="I94" s="27"/>
      <c r="J94" s="26"/>
      <c r="K94" s="26" t="s">
        <v>278</v>
      </c>
      <c r="L94" s="26" t="s">
        <v>279</v>
      </c>
      <c r="M94" s="26" t="s">
        <v>449</v>
      </c>
      <c r="N94" s="26" t="s">
        <v>281</v>
      </c>
      <c r="O94" s="26" t="s">
        <v>341</v>
      </c>
      <c r="P94" s="26" t="s">
        <v>317</v>
      </c>
    </row>
    <row r="95" ht="22.5" spans="2:16">
      <c r="B95" s="26"/>
      <c r="C95" s="26"/>
      <c r="D95" s="26"/>
      <c r="E95" s="26"/>
      <c r="F95" s="26"/>
      <c r="G95" s="27"/>
      <c r="H95" s="27"/>
      <c r="I95" s="27"/>
      <c r="J95" s="26"/>
      <c r="K95" s="26" t="s">
        <v>278</v>
      </c>
      <c r="L95" s="26" t="s">
        <v>299</v>
      </c>
      <c r="M95" s="26" t="s">
        <v>450</v>
      </c>
      <c r="N95" s="26" t="s">
        <v>301</v>
      </c>
      <c r="O95" s="26" t="s">
        <v>316</v>
      </c>
      <c r="P95" s="26" t="s">
        <v>289</v>
      </c>
    </row>
    <row r="96" spans="2:16">
      <c r="B96" s="26"/>
      <c r="C96" s="26" t="s">
        <v>451</v>
      </c>
      <c r="D96" s="26" t="s">
        <v>273</v>
      </c>
      <c r="E96" s="26" t="s">
        <v>274</v>
      </c>
      <c r="F96" s="26" t="s">
        <v>275</v>
      </c>
      <c r="G96" s="27" t="s">
        <v>362</v>
      </c>
      <c r="H96" s="27" t="s">
        <v>362</v>
      </c>
      <c r="I96" s="27"/>
      <c r="J96" s="26" t="s">
        <v>452</v>
      </c>
      <c r="K96" s="26" t="s">
        <v>278</v>
      </c>
      <c r="L96" s="26" t="s">
        <v>279</v>
      </c>
      <c r="M96" s="26" t="s">
        <v>453</v>
      </c>
      <c r="N96" s="26" t="s">
        <v>281</v>
      </c>
      <c r="O96" s="26" t="s">
        <v>454</v>
      </c>
      <c r="P96" s="26" t="s">
        <v>444</v>
      </c>
    </row>
    <row r="97" ht="22.5" spans="2:16">
      <c r="B97" s="26"/>
      <c r="C97" s="26"/>
      <c r="D97" s="26"/>
      <c r="E97" s="26"/>
      <c r="F97" s="26"/>
      <c r="G97" s="27"/>
      <c r="H97" s="27"/>
      <c r="I97" s="27"/>
      <c r="J97" s="26"/>
      <c r="K97" s="26" t="s">
        <v>284</v>
      </c>
      <c r="L97" s="26" t="s">
        <v>285</v>
      </c>
      <c r="M97" s="26" t="s">
        <v>455</v>
      </c>
      <c r="N97" s="26" t="s">
        <v>287</v>
      </c>
      <c r="O97" s="26" t="s">
        <v>288</v>
      </c>
      <c r="P97" s="26" t="s">
        <v>289</v>
      </c>
    </row>
    <row r="98" spans="2:16">
      <c r="B98" s="26"/>
      <c r="C98" s="26" t="s">
        <v>254</v>
      </c>
      <c r="D98" s="26" t="s">
        <v>273</v>
      </c>
      <c r="E98" s="26" t="s">
        <v>456</v>
      </c>
      <c r="F98" s="26" t="s">
        <v>275</v>
      </c>
      <c r="G98" s="27" t="s">
        <v>457</v>
      </c>
      <c r="H98" s="27" t="s">
        <v>457</v>
      </c>
      <c r="I98" s="27"/>
      <c r="J98" s="26" t="s">
        <v>458</v>
      </c>
      <c r="K98" s="26" t="s">
        <v>278</v>
      </c>
      <c r="L98" s="26" t="s">
        <v>279</v>
      </c>
      <c r="M98" s="26" t="s">
        <v>459</v>
      </c>
      <c r="N98" s="26" t="s">
        <v>281</v>
      </c>
      <c r="O98" s="26" t="s">
        <v>460</v>
      </c>
      <c r="P98" s="26" t="s">
        <v>461</v>
      </c>
    </row>
    <row r="99" ht="22.5" spans="2:16">
      <c r="B99" s="26"/>
      <c r="C99" s="26"/>
      <c r="D99" s="26"/>
      <c r="E99" s="26"/>
      <c r="F99" s="26"/>
      <c r="G99" s="27"/>
      <c r="H99" s="27"/>
      <c r="I99" s="27"/>
      <c r="J99" s="26"/>
      <c r="K99" s="26" t="s">
        <v>284</v>
      </c>
      <c r="L99" s="26" t="s">
        <v>462</v>
      </c>
      <c r="M99" s="26" t="s">
        <v>463</v>
      </c>
      <c r="N99" s="26" t="s">
        <v>281</v>
      </c>
      <c r="O99" s="26" t="s">
        <v>464</v>
      </c>
      <c r="P99" s="26" t="s">
        <v>465</v>
      </c>
    </row>
  </sheetData>
  <mergeCells count="114">
    <mergeCell ref="B2:P2"/>
    <mergeCell ref="B3:C3"/>
    <mergeCell ref="O3:P3"/>
    <mergeCell ref="H4:I4"/>
    <mergeCell ref="B4:B5"/>
    <mergeCell ref="B6:B99"/>
    <mergeCell ref="C4:C5"/>
    <mergeCell ref="C6:C7"/>
    <mergeCell ref="C8:C11"/>
    <mergeCell ref="C12:C13"/>
    <mergeCell ref="C14:C15"/>
    <mergeCell ref="C16:C20"/>
    <mergeCell ref="C21:C34"/>
    <mergeCell ref="C35:C39"/>
    <mergeCell ref="C40:C63"/>
    <mergeCell ref="C64:C80"/>
    <mergeCell ref="C81:C95"/>
    <mergeCell ref="C96:C97"/>
    <mergeCell ref="C98:C99"/>
    <mergeCell ref="D4:D5"/>
    <mergeCell ref="D6:D7"/>
    <mergeCell ref="D8:D11"/>
    <mergeCell ref="D12:D13"/>
    <mergeCell ref="D14:D15"/>
    <mergeCell ref="D16:D20"/>
    <mergeCell ref="D21:D34"/>
    <mergeCell ref="D35:D39"/>
    <mergeCell ref="D40:D63"/>
    <mergeCell ref="D64:D80"/>
    <mergeCell ref="D81:D95"/>
    <mergeCell ref="D96:D97"/>
    <mergeCell ref="D98:D99"/>
    <mergeCell ref="E4:E5"/>
    <mergeCell ref="E6:E7"/>
    <mergeCell ref="E8:E11"/>
    <mergeCell ref="E12:E13"/>
    <mergeCell ref="E14:E15"/>
    <mergeCell ref="E16:E20"/>
    <mergeCell ref="E21:E34"/>
    <mergeCell ref="E35:E39"/>
    <mergeCell ref="E40:E63"/>
    <mergeCell ref="E64:E80"/>
    <mergeCell ref="E81:E95"/>
    <mergeCell ref="E96:E97"/>
    <mergeCell ref="E98:E99"/>
    <mergeCell ref="F4:F5"/>
    <mergeCell ref="F6:F7"/>
    <mergeCell ref="F8:F11"/>
    <mergeCell ref="F12:F13"/>
    <mergeCell ref="F14:F15"/>
    <mergeCell ref="F16:F20"/>
    <mergeCell ref="F21:F34"/>
    <mergeCell ref="F35:F39"/>
    <mergeCell ref="F40:F63"/>
    <mergeCell ref="F64:F80"/>
    <mergeCell ref="F81:F95"/>
    <mergeCell ref="F96:F97"/>
    <mergeCell ref="F98:F99"/>
    <mergeCell ref="G4:G5"/>
    <mergeCell ref="G6:G7"/>
    <mergeCell ref="G8:G11"/>
    <mergeCell ref="G12:G13"/>
    <mergeCell ref="G14:G15"/>
    <mergeCell ref="G16:G20"/>
    <mergeCell ref="G21:G34"/>
    <mergeCell ref="G35:G39"/>
    <mergeCell ref="G40:G63"/>
    <mergeCell ref="G64:G80"/>
    <mergeCell ref="G81:G95"/>
    <mergeCell ref="G96:G97"/>
    <mergeCell ref="G98:G99"/>
    <mergeCell ref="H6:H7"/>
    <mergeCell ref="H8:H11"/>
    <mergeCell ref="H12:H13"/>
    <mergeCell ref="H14:H15"/>
    <mergeCell ref="H16:H20"/>
    <mergeCell ref="H21:H34"/>
    <mergeCell ref="H35:H39"/>
    <mergeCell ref="H40:H63"/>
    <mergeCell ref="H64:H80"/>
    <mergeCell ref="H81:H95"/>
    <mergeCell ref="H96:H97"/>
    <mergeCell ref="H98:H99"/>
    <mergeCell ref="I6:I7"/>
    <mergeCell ref="I8:I11"/>
    <mergeCell ref="I12:I13"/>
    <mergeCell ref="I14:I15"/>
    <mergeCell ref="I16:I20"/>
    <mergeCell ref="I21:I34"/>
    <mergeCell ref="I35:I39"/>
    <mergeCell ref="I40:I63"/>
    <mergeCell ref="I64:I80"/>
    <mergeCell ref="I81:I95"/>
    <mergeCell ref="I96:I97"/>
    <mergeCell ref="I98:I99"/>
    <mergeCell ref="J4:J5"/>
    <mergeCell ref="J6:J7"/>
    <mergeCell ref="J8:J11"/>
    <mergeCell ref="J12:J13"/>
    <mergeCell ref="J14:J15"/>
    <mergeCell ref="J16:J20"/>
    <mergeCell ref="J21:J34"/>
    <mergeCell ref="J35:J39"/>
    <mergeCell ref="J40:J63"/>
    <mergeCell ref="J64:J80"/>
    <mergeCell ref="J81:J95"/>
    <mergeCell ref="J96:J97"/>
    <mergeCell ref="J98:J99"/>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opLeftCell="A13" workbookViewId="0">
      <selection activeCell="H22" sqref="H22:I22"/>
    </sheetView>
  </sheetViews>
  <sheetFormatPr defaultColWidth="10" defaultRowHeight="13.5"/>
  <cols>
    <col min="1" max="1" width="1.53333333333333" customWidth="1"/>
    <col min="2" max="2" width="21.0333333333333" customWidth="1"/>
    <col min="3" max="7" width="16.4083333333333" customWidth="1"/>
    <col min="8" max="9" width="17.125" customWidth="1"/>
    <col min="10" max="10" width="16.4083333333333" customWidth="1"/>
    <col min="11" max="11" width="1.53333333333333" customWidth="1"/>
  </cols>
  <sheetData>
    <row r="1" ht="16.25" customHeight="1" spans="1:11">
      <c r="A1" s="1"/>
      <c r="B1" s="2"/>
      <c r="C1" s="3"/>
      <c r="D1" s="4"/>
      <c r="E1" s="4"/>
      <c r="F1" s="4"/>
      <c r="G1" s="4"/>
      <c r="H1" s="4"/>
      <c r="I1" s="4"/>
      <c r="J1" s="4"/>
      <c r="K1" s="14"/>
    </row>
    <row r="2" ht="22.8" customHeight="1" spans="1:11">
      <c r="A2" s="1"/>
      <c r="B2" s="5" t="s">
        <v>466</v>
      </c>
      <c r="C2" s="5"/>
      <c r="D2" s="5"/>
      <c r="E2" s="5"/>
      <c r="F2" s="5"/>
      <c r="G2" s="5"/>
      <c r="H2" s="5"/>
      <c r="I2" s="5"/>
      <c r="J2" s="5"/>
      <c r="K2" s="14"/>
    </row>
    <row r="3" ht="22.8" customHeight="1" spans="1:11">
      <c r="A3" s="1"/>
      <c r="B3" s="6" t="s">
        <v>467</v>
      </c>
      <c r="C3" s="6"/>
      <c r="D3" s="6"/>
      <c r="E3" s="6"/>
      <c r="F3" s="6"/>
      <c r="G3" s="6"/>
      <c r="H3" s="6"/>
      <c r="I3" s="6"/>
      <c r="J3" s="6"/>
      <c r="K3" s="15"/>
    </row>
    <row r="4" ht="16.55" customHeight="1" spans="1:11">
      <c r="A4" s="1"/>
      <c r="B4" s="7" t="s">
        <v>468</v>
      </c>
      <c r="C4" s="7"/>
      <c r="D4" s="8"/>
      <c r="E4" s="8"/>
      <c r="F4" s="8"/>
      <c r="G4" s="8"/>
      <c r="H4" s="8"/>
      <c r="I4" s="8"/>
      <c r="J4" s="8"/>
      <c r="K4" s="16"/>
    </row>
    <row r="5" ht="16.55" customHeight="1" spans="1:11">
      <c r="A5" s="9"/>
      <c r="B5" s="7" t="s">
        <v>469</v>
      </c>
      <c r="C5" s="7"/>
      <c r="D5" s="7" t="s">
        <v>470</v>
      </c>
      <c r="E5" s="7" t="s">
        <v>471</v>
      </c>
      <c r="F5" s="7"/>
      <c r="G5" s="7"/>
      <c r="H5" s="7" t="s">
        <v>271</v>
      </c>
      <c r="I5" s="7"/>
      <c r="J5" s="7"/>
      <c r="K5" s="3"/>
    </row>
    <row r="6" ht="16.55" customHeight="1" spans="1:11">
      <c r="A6" s="1"/>
      <c r="B6" s="7"/>
      <c r="C6" s="7"/>
      <c r="D6" s="7"/>
      <c r="E6" s="7" t="s">
        <v>52</v>
      </c>
      <c r="F6" s="7" t="s">
        <v>74</v>
      </c>
      <c r="G6" s="7" t="s">
        <v>75</v>
      </c>
      <c r="H6" s="7" t="s">
        <v>52</v>
      </c>
      <c r="I6" s="7" t="s">
        <v>74</v>
      </c>
      <c r="J6" s="7" t="s">
        <v>75</v>
      </c>
      <c r="K6" s="16"/>
    </row>
    <row r="7" ht="16.55" customHeight="1" spans="1:11">
      <c r="A7" s="1"/>
      <c r="B7" s="7"/>
      <c r="C7" s="7"/>
      <c r="D7" s="10">
        <v>2140.260761</v>
      </c>
      <c r="E7" s="10">
        <v>2140.260761</v>
      </c>
      <c r="F7" s="10">
        <v>1761.380761</v>
      </c>
      <c r="G7" s="10">
        <v>378.88</v>
      </c>
      <c r="H7" s="11"/>
      <c r="I7" s="11"/>
      <c r="J7" s="11"/>
      <c r="K7" s="16"/>
    </row>
    <row r="8" ht="57.5" customHeight="1" spans="1:11">
      <c r="A8" s="1"/>
      <c r="B8" s="7" t="s">
        <v>472</v>
      </c>
      <c r="C8" s="12" t="s">
        <v>472</v>
      </c>
      <c r="D8" s="13" t="s">
        <v>473</v>
      </c>
      <c r="E8" s="13"/>
      <c r="F8" s="13"/>
      <c r="G8" s="13"/>
      <c r="H8" s="13"/>
      <c r="I8" s="13"/>
      <c r="J8" s="13"/>
      <c r="K8" s="16"/>
    </row>
    <row r="9" ht="57.5" customHeight="1" spans="1:11">
      <c r="A9" s="1"/>
      <c r="B9" s="7"/>
      <c r="C9" s="12" t="s">
        <v>474</v>
      </c>
      <c r="D9" s="13" t="s">
        <v>222</v>
      </c>
      <c r="E9" s="13"/>
      <c r="F9" s="13"/>
      <c r="G9" s="13"/>
      <c r="H9" s="13"/>
      <c r="I9" s="13"/>
      <c r="J9" s="13"/>
      <c r="K9" s="16"/>
    </row>
    <row r="10" ht="16.55" customHeight="1" spans="1:11">
      <c r="A10" s="1"/>
      <c r="B10" s="7"/>
      <c r="C10" s="7" t="s">
        <v>475</v>
      </c>
      <c r="D10" s="7"/>
      <c r="E10" s="7" t="s">
        <v>476</v>
      </c>
      <c r="F10" s="7"/>
      <c r="G10" s="7" t="s">
        <v>477</v>
      </c>
      <c r="H10" s="7" t="s">
        <v>478</v>
      </c>
      <c r="I10" s="7"/>
      <c r="J10" s="7" t="s">
        <v>479</v>
      </c>
      <c r="K10" s="16"/>
    </row>
    <row r="11" ht="45" customHeight="1" spans="1:11">
      <c r="A11" s="1"/>
      <c r="B11" s="7"/>
      <c r="C11" s="13" t="s">
        <v>480</v>
      </c>
      <c r="D11" s="13"/>
      <c r="E11" s="13" t="s">
        <v>481</v>
      </c>
      <c r="F11" s="13"/>
      <c r="G11" s="13" t="s">
        <v>294</v>
      </c>
      <c r="H11" s="13" t="s">
        <v>482</v>
      </c>
      <c r="I11" s="13"/>
      <c r="J11" s="13"/>
      <c r="K11" s="16"/>
    </row>
    <row r="12" ht="60" customHeight="1" spans="2:10">
      <c r="B12" s="7"/>
      <c r="C12" s="13" t="s">
        <v>480</v>
      </c>
      <c r="D12" s="13"/>
      <c r="E12" s="13" t="s">
        <v>483</v>
      </c>
      <c r="F12" s="13"/>
      <c r="G12" s="13" t="s">
        <v>294</v>
      </c>
      <c r="H12" s="13" t="s">
        <v>484</v>
      </c>
      <c r="I12" s="13"/>
      <c r="J12" s="13"/>
    </row>
    <row r="13" ht="45" customHeight="1" spans="2:10">
      <c r="B13" s="7"/>
      <c r="C13" s="13" t="s">
        <v>485</v>
      </c>
      <c r="D13" s="13"/>
      <c r="E13" s="13" t="s">
        <v>486</v>
      </c>
      <c r="F13" s="13"/>
      <c r="G13" s="13" t="s">
        <v>294</v>
      </c>
      <c r="H13" s="13" t="s">
        <v>487</v>
      </c>
      <c r="I13" s="13"/>
      <c r="J13" s="13"/>
    </row>
    <row r="14" ht="65" customHeight="1" spans="2:10">
      <c r="B14" s="7"/>
      <c r="C14" s="13" t="s">
        <v>485</v>
      </c>
      <c r="D14" s="13"/>
      <c r="E14" s="13" t="s">
        <v>488</v>
      </c>
      <c r="F14" s="13"/>
      <c r="G14" s="13" t="s">
        <v>294</v>
      </c>
      <c r="H14" s="13" t="s">
        <v>489</v>
      </c>
      <c r="I14" s="13"/>
      <c r="J14" s="13"/>
    </row>
    <row r="15" ht="55" customHeight="1" spans="2:10">
      <c r="B15" s="7"/>
      <c r="C15" s="13" t="s">
        <v>485</v>
      </c>
      <c r="D15" s="13"/>
      <c r="E15" s="13" t="s">
        <v>490</v>
      </c>
      <c r="F15" s="13"/>
      <c r="G15" s="13" t="s">
        <v>294</v>
      </c>
      <c r="H15" s="13" t="s">
        <v>491</v>
      </c>
      <c r="I15" s="13"/>
      <c r="J15" s="13"/>
    </row>
    <row r="16" ht="55" customHeight="1" spans="2:10">
      <c r="B16" s="7"/>
      <c r="C16" s="13" t="s">
        <v>492</v>
      </c>
      <c r="D16" s="13"/>
      <c r="E16" s="13" t="s">
        <v>493</v>
      </c>
      <c r="F16" s="13"/>
      <c r="G16" s="13" t="s">
        <v>294</v>
      </c>
      <c r="H16" s="13" t="s">
        <v>494</v>
      </c>
      <c r="I16" s="13"/>
      <c r="J16" s="13"/>
    </row>
    <row r="17" ht="45" customHeight="1" spans="2:10">
      <c r="B17" s="7"/>
      <c r="C17" s="13" t="s">
        <v>492</v>
      </c>
      <c r="D17" s="13"/>
      <c r="E17" s="13" t="s">
        <v>495</v>
      </c>
      <c r="F17" s="13"/>
      <c r="G17" s="13" t="s">
        <v>294</v>
      </c>
      <c r="H17" s="13" t="s">
        <v>496</v>
      </c>
      <c r="I17" s="13"/>
      <c r="J17" s="13"/>
    </row>
    <row r="18" ht="55" customHeight="1" spans="2:10">
      <c r="B18" s="7"/>
      <c r="C18" s="13" t="s">
        <v>492</v>
      </c>
      <c r="D18" s="13"/>
      <c r="E18" s="13" t="s">
        <v>497</v>
      </c>
      <c r="F18" s="13"/>
      <c r="G18" s="13" t="s">
        <v>294</v>
      </c>
      <c r="H18" s="13" t="s">
        <v>498</v>
      </c>
      <c r="I18" s="13"/>
      <c r="J18" s="13"/>
    </row>
    <row r="19" ht="55" customHeight="1" spans="2:10">
      <c r="B19" s="7"/>
      <c r="C19" s="13" t="s">
        <v>499</v>
      </c>
      <c r="D19" s="13"/>
      <c r="E19" s="13" t="s">
        <v>500</v>
      </c>
      <c r="F19" s="13"/>
      <c r="G19" s="13" t="s">
        <v>294</v>
      </c>
      <c r="H19" s="13" t="s">
        <v>501</v>
      </c>
      <c r="I19" s="13"/>
      <c r="J19" s="13"/>
    </row>
    <row r="20" ht="55" customHeight="1" spans="2:10">
      <c r="B20" s="7"/>
      <c r="C20" s="13" t="s">
        <v>499</v>
      </c>
      <c r="D20" s="13"/>
      <c r="E20" s="13" t="s">
        <v>502</v>
      </c>
      <c r="F20" s="13"/>
      <c r="G20" s="13" t="s">
        <v>294</v>
      </c>
      <c r="H20" s="13" t="s">
        <v>503</v>
      </c>
      <c r="I20" s="13"/>
      <c r="J20" s="13"/>
    </row>
    <row r="21" ht="45" customHeight="1" spans="2:10">
      <c r="B21" s="7"/>
      <c r="C21" s="13" t="s">
        <v>499</v>
      </c>
      <c r="D21" s="13"/>
      <c r="E21" s="13" t="s">
        <v>504</v>
      </c>
      <c r="F21" s="13"/>
      <c r="G21" s="13" t="s">
        <v>301</v>
      </c>
      <c r="H21" s="13">
        <v>12</v>
      </c>
      <c r="I21" s="13"/>
      <c r="J21" s="13" t="s">
        <v>412</v>
      </c>
    </row>
    <row r="22" ht="45" customHeight="1" spans="2:10">
      <c r="B22" s="7"/>
      <c r="C22" s="13" t="s">
        <v>480</v>
      </c>
      <c r="D22" s="13"/>
      <c r="E22" s="13" t="s">
        <v>505</v>
      </c>
      <c r="F22" s="13"/>
      <c r="G22" s="13" t="s">
        <v>322</v>
      </c>
      <c r="H22" s="13">
        <v>20</v>
      </c>
      <c r="I22" s="13"/>
      <c r="J22" s="13" t="s">
        <v>317</v>
      </c>
    </row>
  </sheetData>
  <mergeCells count="5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B8:B2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zoomScale="115" zoomScaleNormal="115" workbookViewId="0">
      <pane ySplit="5" topLeftCell="A6" activePane="bottomLeft" state="frozen"/>
      <selection/>
      <selection pane="bottomLeft" activeCell="E8" sqref="E8"/>
    </sheetView>
  </sheetViews>
  <sheetFormatPr defaultColWidth="10" defaultRowHeight="13.5"/>
  <cols>
    <col min="1" max="1" width="1.53333333333333" customWidth="1"/>
    <col min="2" max="2" width="11.19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86"/>
      <c r="B1" s="69"/>
      <c r="C1" s="69"/>
      <c r="D1" s="70"/>
      <c r="E1" s="70"/>
      <c r="F1" s="70"/>
      <c r="G1" s="70"/>
      <c r="H1" s="70"/>
      <c r="I1" s="70"/>
      <c r="J1" s="36"/>
      <c r="K1" s="36"/>
      <c r="L1" s="36"/>
      <c r="M1" s="36"/>
      <c r="N1" s="36"/>
      <c r="O1" s="70"/>
      <c r="P1" s="70"/>
      <c r="Q1" s="70"/>
      <c r="R1" s="70"/>
      <c r="S1" s="70"/>
      <c r="T1" s="70"/>
      <c r="U1" s="97"/>
    </row>
    <row r="2" ht="22.8" customHeight="1" spans="1:21">
      <c r="A2" s="9"/>
      <c r="B2" s="5" t="s">
        <v>49</v>
      </c>
      <c r="C2" s="5"/>
      <c r="D2" s="5"/>
      <c r="E2" s="5"/>
      <c r="F2" s="5"/>
      <c r="G2" s="5"/>
      <c r="H2" s="5"/>
      <c r="I2" s="5"/>
      <c r="J2" s="5"/>
      <c r="K2" s="5"/>
      <c r="L2" s="5"/>
      <c r="M2" s="5"/>
      <c r="N2" s="5"/>
      <c r="O2" s="5"/>
      <c r="P2" s="5"/>
      <c r="Q2" s="5"/>
      <c r="R2" s="5"/>
      <c r="S2" s="5"/>
      <c r="T2" s="5"/>
      <c r="U2" s="14"/>
    </row>
    <row r="3" ht="19.55" customHeight="1" spans="1:21">
      <c r="A3" s="9"/>
      <c r="B3" s="75"/>
      <c r="C3" s="75"/>
      <c r="D3" s="22"/>
      <c r="E3" s="22"/>
      <c r="F3" s="22"/>
      <c r="G3" s="22"/>
      <c r="H3" s="22"/>
      <c r="I3" s="22"/>
      <c r="J3" s="106"/>
      <c r="K3" s="106"/>
      <c r="L3" s="106"/>
      <c r="M3" s="106"/>
      <c r="N3" s="106"/>
      <c r="O3" s="76" t="s">
        <v>2</v>
      </c>
      <c r="P3" s="76"/>
      <c r="Q3" s="76"/>
      <c r="R3" s="76"/>
      <c r="S3" s="76"/>
      <c r="T3" s="76"/>
      <c r="U3" s="15"/>
    </row>
    <row r="4" ht="23" customHeight="1" spans="1:21">
      <c r="A4" s="39"/>
      <c r="B4" s="24" t="s">
        <v>50</v>
      </c>
      <c r="C4" s="78" t="s">
        <v>51</v>
      </c>
      <c r="D4" s="78" t="s">
        <v>52</v>
      </c>
      <c r="E4" s="78" t="s">
        <v>53</v>
      </c>
      <c r="F4" s="78"/>
      <c r="G4" s="78"/>
      <c r="H4" s="78"/>
      <c r="I4" s="78"/>
      <c r="J4" s="78"/>
      <c r="K4" s="78"/>
      <c r="L4" s="78"/>
      <c r="M4" s="78"/>
      <c r="N4" s="78"/>
      <c r="O4" s="78" t="s">
        <v>45</v>
      </c>
      <c r="P4" s="78"/>
      <c r="Q4" s="78"/>
      <c r="R4" s="78"/>
      <c r="S4" s="78"/>
      <c r="T4" s="78"/>
      <c r="U4" s="98"/>
    </row>
    <row r="5" ht="34.5" customHeight="1" spans="1:21">
      <c r="A5" s="98"/>
      <c r="B5" s="24"/>
      <c r="C5" s="78"/>
      <c r="D5" s="78"/>
      <c r="E5" s="78" t="s">
        <v>54</v>
      </c>
      <c r="F5" s="24" t="s">
        <v>55</v>
      </c>
      <c r="G5" s="24" t="s">
        <v>56</v>
      </c>
      <c r="H5" s="24" t="s">
        <v>57</v>
      </c>
      <c r="I5" s="24" t="s">
        <v>58</v>
      </c>
      <c r="J5" s="24" t="s">
        <v>59</v>
      </c>
      <c r="K5" s="24" t="s">
        <v>60</v>
      </c>
      <c r="L5" s="24" t="s">
        <v>61</v>
      </c>
      <c r="M5" s="24" t="s">
        <v>62</v>
      </c>
      <c r="N5" s="24" t="s">
        <v>63</v>
      </c>
      <c r="O5" s="78" t="s">
        <v>54</v>
      </c>
      <c r="P5" s="24" t="s">
        <v>55</v>
      </c>
      <c r="Q5" s="24" t="s">
        <v>56</v>
      </c>
      <c r="R5" s="24" t="s">
        <v>57</v>
      </c>
      <c r="S5" s="24" t="s">
        <v>58</v>
      </c>
      <c r="T5" s="24" t="s">
        <v>64</v>
      </c>
      <c r="U5" s="98"/>
    </row>
    <row r="6" ht="16.55" customHeight="1" spans="1:21">
      <c r="A6" s="9"/>
      <c r="B6" s="26" t="s">
        <v>65</v>
      </c>
      <c r="C6" s="26" t="s">
        <v>66</v>
      </c>
      <c r="D6" s="115">
        <v>2140.260761</v>
      </c>
      <c r="E6" s="115">
        <v>2140.260761</v>
      </c>
      <c r="F6" s="115">
        <v>2140.260761</v>
      </c>
      <c r="G6" s="109"/>
      <c r="H6" s="109"/>
      <c r="I6" s="109"/>
      <c r="J6" s="109"/>
      <c r="K6" s="109"/>
      <c r="L6" s="109"/>
      <c r="M6" s="109"/>
      <c r="N6" s="109"/>
      <c r="O6" s="109"/>
      <c r="P6" s="109"/>
      <c r="Q6" s="109"/>
      <c r="R6" s="109"/>
      <c r="S6" s="109"/>
      <c r="T6" s="109"/>
      <c r="U6" s="16"/>
    </row>
    <row r="7" ht="30" customHeight="1" spans="1:21">
      <c r="A7" s="9"/>
      <c r="B7" s="26" t="s">
        <v>67</v>
      </c>
      <c r="C7" s="26" t="s">
        <v>68</v>
      </c>
      <c r="D7" s="115">
        <v>2140.260761</v>
      </c>
      <c r="E7" s="115">
        <v>2140.260761</v>
      </c>
      <c r="F7" s="115">
        <v>2140.260761</v>
      </c>
      <c r="G7" s="109"/>
      <c r="H7" s="109"/>
      <c r="I7" s="109"/>
      <c r="J7" s="109"/>
      <c r="K7" s="109"/>
      <c r="L7" s="109"/>
      <c r="M7" s="109"/>
      <c r="N7" s="109"/>
      <c r="O7" s="109"/>
      <c r="P7" s="109"/>
      <c r="Q7" s="109"/>
      <c r="R7" s="109"/>
      <c r="S7" s="109"/>
      <c r="T7" s="109"/>
      <c r="U7" s="16"/>
    </row>
    <row r="8" ht="16.55" customHeight="1" spans="1:21">
      <c r="A8" s="80"/>
      <c r="B8" s="43" t="s">
        <v>69</v>
      </c>
      <c r="C8" s="43"/>
      <c r="D8" s="110">
        <f t="shared" ref="D8:F8" si="0">D6</f>
        <v>2140.260761</v>
      </c>
      <c r="E8" s="110">
        <f t="shared" si="0"/>
        <v>2140.260761</v>
      </c>
      <c r="F8" s="110">
        <f t="shared" si="0"/>
        <v>2140.260761</v>
      </c>
      <c r="G8" s="110"/>
      <c r="H8" s="110"/>
      <c r="I8" s="110"/>
      <c r="J8" s="110"/>
      <c r="K8" s="110"/>
      <c r="L8" s="110"/>
      <c r="M8" s="110"/>
      <c r="N8" s="110"/>
      <c r="O8" s="110"/>
      <c r="P8" s="110"/>
      <c r="Q8" s="110"/>
      <c r="R8" s="110"/>
      <c r="S8" s="110"/>
      <c r="T8" s="110"/>
      <c r="U8" s="100"/>
    </row>
    <row r="9" ht="9.75" customHeight="1" spans="1:21">
      <c r="A9" s="87"/>
      <c r="B9" s="84"/>
      <c r="C9" s="84"/>
      <c r="D9" s="84"/>
      <c r="E9" s="84"/>
      <c r="F9" s="84"/>
      <c r="G9" s="84"/>
      <c r="H9" s="84"/>
      <c r="I9" s="84"/>
      <c r="J9" s="84"/>
      <c r="K9" s="84"/>
      <c r="L9" s="84"/>
      <c r="M9" s="84"/>
      <c r="N9" s="84"/>
      <c r="O9" s="84"/>
      <c r="P9" s="84"/>
      <c r="Q9" s="84"/>
      <c r="R9" s="84"/>
      <c r="S9" s="84"/>
      <c r="T9" s="84"/>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2"/>
  <sheetViews>
    <sheetView zoomScale="115" zoomScaleNormal="115" workbookViewId="0">
      <pane ySplit="5" topLeftCell="A48" activePane="bottomLeft" state="frozen"/>
      <selection/>
      <selection pane="bottomLeft" activeCell="A52" sqref="$A52:$XFD52"/>
    </sheetView>
  </sheetViews>
  <sheetFormatPr defaultColWidth="10" defaultRowHeight="13.5"/>
  <cols>
    <col min="1" max="1" width="1.53333333333333" customWidth="1"/>
    <col min="2" max="2" width="30.625" customWidth="1"/>
    <col min="3" max="3" width="21.625" customWidth="1"/>
    <col min="4" max="4" width="27.6" customWidth="1"/>
    <col min="5" max="6" width="13.975" customWidth="1"/>
    <col min="7" max="10" width="12.3083333333333" customWidth="1"/>
    <col min="11" max="11" width="1.53333333333333" customWidth="1"/>
    <col min="12" max="14" width="9.76666666666667" customWidth="1"/>
  </cols>
  <sheetData>
    <row r="1" ht="16.35" customHeight="1" spans="1:11">
      <c r="A1" s="86"/>
      <c r="B1" s="70"/>
      <c r="C1" s="36"/>
      <c r="D1" s="36"/>
      <c r="E1" s="19"/>
      <c r="F1" s="19"/>
      <c r="G1" s="19"/>
      <c r="H1" s="19"/>
      <c r="I1" s="19"/>
      <c r="J1" s="19"/>
      <c r="K1" s="86"/>
    </row>
    <row r="2" ht="22.8" customHeight="1" spans="1:11">
      <c r="A2" s="9"/>
      <c r="B2" s="5" t="s">
        <v>70</v>
      </c>
      <c r="C2" s="5"/>
      <c r="D2" s="5"/>
      <c r="E2" s="5"/>
      <c r="F2" s="5"/>
      <c r="G2" s="5"/>
      <c r="H2" s="5"/>
      <c r="I2" s="5"/>
      <c r="J2" s="5"/>
      <c r="K2" s="9"/>
    </row>
    <row r="3" ht="19.55" customHeight="1" spans="1:11">
      <c r="A3" s="9"/>
      <c r="B3" s="75"/>
      <c r="C3" s="75"/>
      <c r="D3" s="106"/>
      <c r="E3" s="75"/>
      <c r="F3" s="111"/>
      <c r="G3" s="111"/>
      <c r="H3" s="111"/>
      <c r="I3" s="111"/>
      <c r="J3" s="76" t="s">
        <v>2</v>
      </c>
      <c r="K3" s="9"/>
    </row>
    <row r="4" ht="22.95" customHeight="1" spans="1:11">
      <c r="A4" s="98"/>
      <c r="B4" s="78" t="s">
        <v>71</v>
      </c>
      <c r="C4" s="78" t="s">
        <v>72</v>
      </c>
      <c r="D4" s="78" t="s">
        <v>73</v>
      </c>
      <c r="E4" s="78" t="s">
        <v>52</v>
      </c>
      <c r="F4" s="78" t="s">
        <v>74</v>
      </c>
      <c r="G4" s="78" t="s">
        <v>75</v>
      </c>
      <c r="H4" s="78" t="s">
        <v>76</v>
      </c>
      <c r="I4" s="78"/>
      <c r="J4" s="78"/>
      <c r="K4" s="98"/>
    </row>
    <row r="5" ht="34.5" customHeight="1" spans="1:11">
      <c r="A5" s="98"/>
      <c r="B5" s="78"/>
      <c r="C5" s="78"/>
      <c r="D5" s="78"/>
      <c r="E5" s="78"/>
      <c r="F5" s="78"/>
      <c r="G5" s="78"/>
      <c r="H5" s="24" t="s">
        <v>77</v>
      </c>
      <c r="I5" s="24" t="s">
        <v>78</v>
      </c>
      <c r="J5" s="24" t="s">
        <v>79</v>
      </c>
      <c r="K5" s="33"/>
    </row>
    <row r="6" ht="34.5" customHeight="1" spans="1:11">
      <c r="A6" s="98"/>
      <c r="B6" s="112" t="s">
        <v>80</v>
      </c>
      <c r="C6" s="112" t="s">
        <v>81</v>
      </c>
      <c r="D6" s="112" t="s">
        <v>82</v>
      </c>
      <c r="E6" s="113">
        <v>186.8688</v>
      </c>
      <c r="F6" s="113">
        <v>186.8688</v>
      </c>
      <c r="G6" s="113"/>
      <c r="H6" s="24"/>
      <c r="I6" s="24"/>
      <c r="J6" s="24"/>
      <c r="K6" s="33"/>
    </row>
    <row r="7" ht="34.5" customHeight="1" spans="1:11">
      <c r="A7" s="98"/>
      <c r="B7" s="112" t="s">
        <v>80</v>
      </c>
      <c r="C7" s="112" t="s">
        <v>81</v>
      </c>
      <c r="D7" s="112" t="s">
        <v>83</v>
      </c>
      <c r="E7" s="113">
        <v>318.3996</v>
      </c>
      <c r="F7" s="113">
        <v>318.3996</v>
      </c>
      <c r="G7" s="113"/>
      <c r="H7" s="24"/>
      <c r="I7" s="24"/>
      <c r="J7" s="24"/>
      <c r="K7" s="33"/>
    </row>
    <row r="8" ht="34.5" customHeight="1" spans="1:11">
      <c r="A8" s="98"/>
      <c r="B8" s="112" t="s">
        <v>80</v>
      </c>
      <c r="C8" s="112" t="s">
        <v>81</v>
      </c>
      <c r="D8" s="112" t="s">
        <v>84</v>
      </c>
      <c r="E8" s="113">
        <v>77.5724</v>
      </c>
      <c r="F8" s="113">
        <v>77.5724</v>
      </c>
      <c r="G8" s="113"/>
      <c r="H8" s="24"/>
      <c r="I8" s="24"/>
      <c r="J8" s="24"/>
      <c r="K8" s="33"/>
    </row>
    <row r="9" ht="34.5" customHeight="1" spans="1:11">
      <c r="A9" s="98"/>
      <c r="B9" s="112" t="s">
        <v>80</v>
      </c>
      <c r="C9" s="112" t="s">
        <v>81</v>
      </c>
      <c r="D9" s="112" t="s">
        <v>85</v>
      </c>
      <c r="E9" s="113">
        <v>171.18</v>
      </c>
      <c r="F9" s="113">
        <v>171.18</v>
      </c>
      <c r="G9" s="113"/>
      <c r="H9" s="24"/>
      <c r="I9" s="24"/>
      <c r="J9" s="24"/>
      <c r="K9" s="33"/>
    </row>
    <row r="10" ht="34.5" customHeight="1" spans="1:11">
      <c r="A10" s="98"/>
      <c r="B10" s="112" t="s">
        <v>80</v>
      </c>
      <c r="C10" s="112" t="s">
        <v>86</v>
      </c>
      <c r="D10" s="112" t="s">
        <v>87</v>
      </c>
      <c r="E10" s="113">
        <v>1.886959</v>
      </c>
      <c r="F10" s="113">
        <v>1.886959</v>
      </c>
      <c r="G10" s="113"/>
      <c r="H10" s="24"/>
      <c r="I10" s="24"/>
      <c r="J10" s="24"/>
      <c r="K10" s="33"/>
    </row>
    <row r="11" ht="34.5" customHeight="1" spans="1:11">
      <c r="A11" s="98"/>
      <c r="B11" s="112" t="s">
        <v>80</v>
      </c>
      <c r="C11" s="112" t="s">
        <v>88</v>
      </c>
      <c r="D11" s="112" t="s">
        <v>89</v>
      </c>
      <c r="E11" s="113">
        <v>1.244292</v>
      </c>
      <c r="F11" s="113">
        <v>1.244292</v>
      </c>
      <c r="G11" s="113"/>
      <c r="H11" s="24"/>
      <c r="I11" s="24"/>
      <c r="J11" s="24"/>
      <c r="K11" s="33"/>
    </row>
    <row r="12" ht="34.5" customHeight="1" spans="1:11">
      <c r="A12" s="98"/>
      <c r="B12" s="112" t="s">
        <v>80</v>
      </c>
      <c r="C12" s="112" t="s">
        <v>88</v>
      </c>
      <c r="D12" s="112" t="s">
        <v>90</v>
      </c>
      <c r="E12" s="113">
        <v>0.007</v>
      </c>
      <c r="F12" s="113">
        <v>0.007</v>
      </c>
      <c r="G12" s="113"/>
      <c r="H12" s="24"/>
      <c r="I12" s="24"/>
      <c r="J12" s="24"/>
      <c r="K12" s="33"/>
    </row>
    <row r="13" ht="34.5" customHeight="1" spans="1:11">
      <c r="A13" s="98"/>
      <c r="B13" s="112" t="s">
        <v>80</v>
      </c>
      <c r="C13" s="112" t="s">
        <v>88</v>
      </c>
      <c r="D13" s="112" t="s">
        <v>91</v>
      </c>
      <c r="E13" s="113">
        <v>3.2</v>
      </c>
      <c r="F13" s="113">
        <v>3.2</v>
      </c>
      <c r="G13" s="113"/>
      <c r="H13" s="24"/>
      <c r="I13" s="24"/>
      <c r="J13" s="24"/>
      <c r="K13" s="33"/>
    </row>
    <row r="14" ht="34.5" customHeight="1" spans="1:11">
      <c r="A14" s="98"/>
      <c r="B14" s="112" t="s">
        <v>80</v>
      </c>
      <c r="C14" s="112" t="s">
        <v>88</v>
      </c>
      <c r="D14" s="112" t="s">
        <v>92</v>
      </c>
      <c r="E14" s="113">
        <v>35.64</v>
      </c>
      <c r="F14" s="113">
        <v>35.64</v>
      </c>
      <c r="G14" s="113"/>
      <c r="H14" s="24"/>
      <c r="I14" s="24"/>
      <c r="J14" s="24"/>
      <c r="K14" s="33"/>
    </row>
    <row r="15" ht="34.5" customHeight="1" spans="1:11">
      <c r="A15" s="98"/>
      <c r="B15" s="112" t="s">
        <v>80</v>
      </c>
      <c r="C15" s="112" t="s">
        <v>88</v>
      </c>
      <c r="D15" s="112" t="s">
        <v>93</v>
      </c>
      <c r="E15" s="113">
        <v>1</v>
      </c>
      <c r="F15" s="113">
        <v>1</v>
      </c>
      <c r="G15" s="113"/>
      <c r="H15" s="24"/>
      <c r="I15" s="24"/>
      <c r="J15" s="24"/>
      <c r="K15" s="33"/>
    </row>
    <row r="16" ht="34.5" customHeight="1" spans="1:11">
      <c r="A16" s="98"/>
      <c r="B16" s="112" t="s">
        <v>80</v>
      </c>
      <c r="C16" s="112" t="s">
        <v>88</v>
      </c>
      <c r="D16" s="112" t="s">
        <v>94</v>
      </c>
      <c r="E16" s="113">
        <v>13.214088</v>
      </c>
      <c r="F16" s="113">
        <v>13.214088</v>
      </c>
      <c r="G16" s="113"/>
      <c r="H16" s="24"/>
      <c r="I16" s="24"/>
      <c r="J16" s="24"/>
      <c r="K16" s="33"/>
    </row>
    <row r="17" ht="34.5" customHeight="1" spans="1:11">
      <c r="A17" s="98"/>
      <c r="B17" s="112" t="s">
        <v>80</v>
      </c>
      <c r="C17" s="112" t="s">
        <v>88</v>
      </c>
      <c r="D17" s="112" t="s">
        <v>95</v>
      </c>
      <c r="E17" s="113">
        <v>14.88</v>
      </c>
      <c r="F17" s="113">
        <v>14.88</v>
      </c>
      <c r="G17" s="113"/>
      <c r="H17" s="24"/>
      <c r="I17" s="24"/>
      <c r="J17" s="24"/>
      <c r="K17" s="33"/>
    </row>
    <row r="18" ht="34.5" customHeight="1" spans="1:11">
      <c r="A18" s="98"/>
      <c r="B18" s="112" t="s">
        <v>80</v>
      </c>
      <c r="C18" s="112" t="s">
        <v>88</v>
      </c>
      <c r="D18" s="112" t="s">
        <v>96</v>
      </c>
      <c r="E18" s="113">
        <v>36.192</v>
      </c>
      <c r="F18" s="113">
        <v>36.192</v>
      </c>
      <c r="G18" s="113"/>
      <c r="H18" s="24"/>
      <c r="I18" s="24"/>
      <c r="J18" s="24"/>
      <c r="K18" s="33"/>
    </row>
    <row r="19" ht="34.5" customHeight="1" spans="1:11">
      <c r="A19" s="98"/>
      <c r="B19" s="112" t="s">
        <v>80</v>
      </c>
      <c r="C19" s="112" t="s">
        <v>97</v>
      </c>
      <c r="D19" s="112" t="s">
        <v>98</v>
      </c>
      <c r="E19" s="113">
        <v>0.5</v>
      </c>
      <c r="F19" s="113">
        <v>0.5</v>
      </c>
      <c r="G19" s="113"/>
      <c r="H19" s="24"/>
      <c r="I19" s="24"/>
      <c r="J19" s="24"/>
      <c r="K19" s="33"/>
    </row>
    <row r="20" ht="34.5" customHeight="1" spans="1:11">
      <c r="A20" s="98"/>
      <c r="B20" s="112" t="s">
        <v>80</v>
      </c>
      <c r="C20" s="112" t="s">
        <v>99</v>
      </c>
      <c r="D20" s="112" t="s">
        <v>100</v>
      </c>
      <c r="E20" s="113">
        <v>1.2</v>
      </c>
      <c r="F20" s="113">
        <v>1.2</v>
      </c>
      <c r="G20" s="113"/>
      <c r="H20" s="24"/>
      <c r="I20" s="24"/>
      <c r="J20" s="24"/>
      <c r="K20" s="33"/>
    </row>
    <row r="21" ht="34.5" customHeight="1" spans="1:11">
      <c r="A21" s="98"/>
      <c r="B21" s="112" t="s">
        <v>80</v>
      </c>
      <c r="C21" s="112" t="s">
        <v>101</v>
      </c>
      <c r="D21" s="112" t="s">
        <v>102</v>
      </c>
      <c r="E21" s="113">
        <v>18</v>
      </c>
      <c r="F21" s="113">
        <v>18</v>
      </c>
      <c r="G21" s="113"/>
      <c r="H21" s="24"/>
      <c r="I21" s="24"/>
      <c r="J21" s="24"/>
      <c r="K21" s="33"/>
    </row>
    <row r="22" ht="34.5" customHeight="1" spans="1:11">
      <c r="A22" s="98"/>
      <c r="B22" s="112" t="s">
        <v>80</v>
      </c>
      <c r="C22" s="112" t="s">
        <v>103</v>
      </c>
      <c r="D22" s="112" t="s">
        <v>104</v>
      </c>
      <c r="E22" s="113">
        <v>4.2</v>
      </c>
      <c r="F22" s="113">
        <v>4.2</v>
      </c>
      <c r="G22" s="113"/>
      <c r="H22" s="24"/>
      <c r="I22" s="24"/>
      <c r="J22" s="24"/>
      <c r="K22" s="33"/>
    </row>
    <row r="23" ht="34.5" customHeight="1" spans="1:11">
      <c r="A23" s="98"/>
      <c r="B23" s="112" t="s">
        <v>80</v>
      </c>
      <c r="C23" s="112" t="s">
        <v>105</v>
      </c>
      <c r="D23" s="112" t="s">
        <v>106</v>
      </c>
      <c r="E23" s="113">
        <v>0.7</v>
      </c>
      <c r="F23" s="113">
        <v>0.7</v>
      </c>
      <c r="G23" s="113"/>
      <c r="H23" s="24"/>
      <c r="I23" s="24"/>
      <c r="J23" s="24"/>
      <c r="K23" s="33"/>
    </row>
    <row r="24" ht="34.5" customHeight="1" spans="1:11">
      <c r="A24" s="98"/>
      <c r="B24" s="112" t="s">
        <v>80</v>
      </c>
      <c r="C24" s="112" t="s">
        <v>107</v>
      </c>
      <c r="D24" s="112" t="s">
        <v>108</v>
      </c>
      <c r="E24" s="113">
        <v>17.909</v>
      </c>
      <c r="F24" s="113">
        <v>17.909</v>
      </c>
      <c r="G24" s="113"/>
      <c r="H24" s="24"/>
      <c r="I24" s="24"/>
      <c r="J24" s="24"/>
      <c r="K24" s="33"/>
    </row>
    <row r="25" ht="34.5" customHeight="1" spans="1:11">
      <c r="A25" s="98"/>
      <c r="B25" s="112" t="s">
        <v>80</v>
      </c>
      <c r="C25" s="112" t="s">
        <v>109</v>
      </c>
      <c r="D25" s="112" t="s">
        <v>110</v>
      </c>
      <c r="E25" s="113">
        <v>0.018</v>
      </c>
      <c r="F25" s="113">
        <v>0.018</v>
      </c>
      <c r="G25" s="113"/>
      <c r="H25" s="24"/>
      <c r="I25" s="24"/>
      <c r="J25" s="24"/>
      <c r="K25" s="33"/>
    </row>
    <row r="26" ht="34.5" customHeight="1" spans="1:11">
      <c r="A26" s="98"/>
      <c r="B26" s="112" t="s">
        <v>111</v>
      </c>
      <c r="C26" s="112" t="s">
        <v>88</v>
      </c>
      <c r="D26" s="112" t="s">
        <v>89</v>
      </c>
      <c r="E26" s="113">
        <v>29.6</v>
      </c>
      <c r="F26" s="113"/>
      <c r="G26" s="113">
        <v>29.6</v>
      </c>
      <c r="H26" s="24"/>
      <c r="I26" s="24"/>
      <c r="J26" s="24"/>
      <c r="K26" s="33"/>
    </row>
    <row r="27" ht="34.5" customHeight="1" spans="1:11">
      <c r="A27" s="98"/>
      <c r="B27" s="112" t="s">
        <v>111</v>
      </c>
      <c r="C27" s="112" t="s">
        <v>88</v>
      </c>
      <c r="D27" s="112" t="s">
        <v>112</v>
      </c>
      <c r="E27" s="113">
        <v>19.55</v>
      </c>
      <c r="F27" s="113"/>
      <c r="G27" s="113">
        <v>19.55</v>
      </c>
      <c r="H27" s="24"/>
      <c r="I27" s="24"/>
      <c r="J27" s="24"/>
      <c r="K27" s="33"/>
    </row>
    <row r="28" ht="34.5" customHeight="1" spans="1:11">
      <c r="A28" s="98"/>
      <c r="B28" s="112" t="s">
        <v>111</v>
      </c>
      <c r="C28" s="112" t="s">
        <v>88</v>
      </c>
      <c r="D28" s="112" t="s">
        <v>91</v>
      </c>
      <c r="E28" s="113">
        <v>0.3</v>
      </c>
      <c r="F28" s="113"/>
      <c r="G28" s="113">
        <v>0.3</v>
      </c>
      <c r="H28" s="24"/>
      <c r="I28" s="24"/>
      <c r="J28" s="24"/>
      <c r="K28" s="33"/>
    </row>
    <row r="29" ht="34.5" customHeight="1" spans="1:11">
      <c r="A29" s="98"/>
      <c r="B29" s="112" t="s">
        <v>111</v>
      </c>
      <c r="C29" s="112" t="s">
        <v>88</v>
      </c>
      <c r="D29" s="112" t="s">
        <v>93</v>
      </c>
      <c r="E29" s="113">
        <v>0.3</v>
      </c>
      <c r="F29" s="113"/>
      <c r="G29" s="113">
        <v>0.3</v>
      </c>
      <c r="H29" s="24"/>
      <c r="I29" s="24"/>
      <c r="J29" s="24"/>
      <c r="K29" s="33"/>
    </row>
    <row r="30" ht="34.5" customHeight="1" spans="1:11">
      <c r="A30" s="98"/>
      <c r="B30" s="112" t="s">
        <v>111</v>
      </c>
      <c r="C30" s="112" t="s">
        <v>88</v>
      </c>
      <c r="D30" s="112" t="s">
        <v>96</v>
      </c>
      <c r="E30" s="113">
        <v>2.2</v>
      </c>
      <c r="F30" s="113"/>
      <c r="G30" s="113">
        <v>2.2</v>
      </c>
      <c r="H30" s="24"/>
      <c r="I30" s="24"/>
      <c r="J30" s="24"/>
      <c r="K30" s="33"/>
    </row>
    <row r="31" ht="34.5" customHeight="1" spans="1:11">
      <c r="A31" s="98"/>
      <c r="B31" s="112" t="s">
        <v>111</v>
      </c>
      <c r="C31" s="112" t="s">
        <v>97</v>
      </c>
      <c r="D31" s="112" t="s">
        <v>113</v>
      </c>
      <c r="E31" s="113">
        <v>118.58</v>
      </c>
      <c r="F31" s="113"/>
      <c r="G31" s="113">
        <v>118.58</v>
      </c>
      <c r="H31" s="24"/>
      <c r="I31" s="24"/>
      <c r="J31" s="24"/>
      <c r="K31" s="33"/>
    </row>
    <row r="32" ht="34.5" customHeight="1" spans="1:11">
      <c r="A32" s="98"/>
      <c r="B32" s="112" t="s">
        <v>111</v>
      </c>
      <c r="C32" s="112" t="s">
        <v>97</v>
      </c>
      <c r="D32" s="112" t="s">
        <v>114</v>
      </c>
      <c r="E32" s="113">
        <v>2.6</v>
      </c>
      <c r="F32" s="113"/>
      <c r="G32" s="113">
        <v>2.6</v>
      </c>
      <c r="H32" s="24"/>
      <c r="I32" s="24"/>
      <c r="J32" s="24"/>
      <c r="K32" s="33"/>
    </row>
    <row r="33" ht="34.5" customHeight="1" spans="1:11">
      <c r="A33" s="98"/>
      <c r="B33" s="112" t="s">
        <v>111</v>
      </c>
      <c r="C33" s="112" t="s">
        <v>99</v>
      </c>
      <c r="D33" s="112" t="s">
        <v>100</v>
      </c>
      <c r="E33" s="113">
        <v>0.8</v>
      </c>
      <c r="F33" s="113"/>
      <c r="G33" s="113">
        <v>0.8</v>
      </c>
      <c r="H33" s="24"/>
      <c r="I33" s="24"/>
      <c r="J33" s="24"/>
      <c r="K33" s="33"/>
    </row>
    <row r="34" ht="34.5" customHeight="1" spans="1:11">
      <c r="A34" s="98"/>
      <c r="B34" s="112" t="s">
        <v>111</v>
      </c>
      <c r="C34" s="112" t="s">
        <v>101</v>
      </c>
      <c r="D34" s="112" t="s">
        <v>102</v>
      </c>
      <c r="E34" s="113">
        <v>7.05</v>
      </c>
      <c r="F34" s="113"/>
      <c r="G34" s="113">
        <v>7.05</v>
      </c>
      <c r="H34" s="24"/>
      <c r="I34" s="24"/>
      <c r="J34" s="24"/>
      <c r="K34" s="33"/>
    </row>
    <row r="35" ht="34.5" customHeight="1" spans="1:11">
      <c r="A35" s="98"/>
      <c r="B35" s="112" t="s">
        <v>111</v>
      </c>
      <c r="C35" s="112" t="s">
        <v>101</v>
      </c>
      <c r="D35" s="112" t="s">
        <v>115</v>
      </c>
      <c r="E35" s="113">
        <v>57.3</v>
      </c>
      <c r="F35" s="113"/>
      <c r="G35" s="113">
        <v>57.3</v>
      </c>
      <c r="H35" s="24"/>
      <c r="I35" s="24"/>
      <c r="J35" s="24"/>
      <c r="K35" s="33"/>
    </row>
    <row r="36" ht="34.5" customHeight="1" spans="1:11">
      <c r="A36" s="98"/>
      <c r="B36" s="112" t="s">
        <v>111</v>
      </c>
      <c r="C36" s="112" t="s">
        <v>105</v>
      </c>
      <c r="D36" s="112" t="s">
        <v>106</v>
      </c>
      <c r="E36" s="113">
        <v>49.5</v>
      </c>
      <c r="F36" s="113"/>
      <c r="G36" s="113">
        <v>49.5</v>
      </c>
      <c r="H36" s="24"/>
      <c r="I36" s="24"/>
      <c r="J36" s="24"/>
      <c r="K36" s="33"/>
    </row>
    <row r="37" ht="34.5" customHeight="1" spans="1:11">
      <c r="A37" s="98"/>
      <c r="B37" s="112" t="s">
        <v>111</v>
      </c>
      <c r="C37" s="112" t="s">
        <v>107</v>
      </c>
      <c r="D37" s="112" t="s">
        <v>108</v>
      </c>
      <c r="E37" s="113">
        <v>0.6</v>
      </c>
      <c r="F37" s="113"/>
      <c r="G37" s="113">
        <v>0.6</v>
      </c>
      <c r="H37" s="24"/>
      <c r="I37" s="24"/>
      <c r="J37" s="24"/>
      <c r="K37" s="33"/>
    </row>
    <row r="38" ht="34.5" customHeight="1" spans="1:11">
      <c r="A38" s="98"/>
      <c r="B38" s="112" t="s">
        <v>116</v>
      </c>
      <c r="C38" s="112" t="s">
        <v>88</v>
      </c>
      <c r="D38" s="112" t="s">
        <v>93</v>
      </c>
      <c r="E38" s="113">
        <v>42</v>
      </c>
      <c r="F38" s="113"/>
      <c r="G38" s="113">
        <v>42</v>
      </c>
      <c r="H38" s="24"/>
      <c r="I38" s="24"/>
      <c r="J38" s="24"/>
      <c r="K38" s="33"/>
    </row>
    <row r="39" ht="34.5" customHeight="1" spans="1:11">
      <c r="A39" s="98"/>
      <c r="B39" s="112" t="s">
        <v>116</v>
      </c>
      <c r="C39" s="112" t="s">
        <v>97</v>
      </c>
      <c r="D39" s="112" t="s">
        <v>114</v>
      </c>
      <c r="E39" s="113">
        <v>1</v>
      </c>
      <c r="F39" s="113"/>
      <c r="G39" s="113">
        <v>1</v>
      </c>
      <c r="H39" s="24"/>
      <c r="I39" s="24"/>
      <c r="J39" s="24"/>
      <c r="K39" s="33"/>
    </row>
    <row r="40" ht="34.5" customHeight="1" spans="1:11">
      <c r="A40" s="98"/>
      <c r="B40" s="112" t="s">
        <v>116</v>
      </c>
      <c r="C40" s="112" t="s">
        <v>99</v>
      </c>
      <c r="D40" s="112" t="s">
        <v>100</v>
      </c>
      <c r="E40" s="113">
        <v>2</v>
      </c>
      <c r="F40" s="113"/>
      <c r="G40" s="113">
        <v>2</v>
      </c>
      <c r="H40" s="24"/>
      <c r="I40" s="24"/>
      <c r="J40" s="24"/>
      <c r="K40" s="33"/>
    </row>
    <row r="41" ht="34.5" customHeight="1" spans="1:11">
      <c r="A41" s="98"/>
      <c r="B41" s="112" t="s">
        <v>117</v>
      </c>
      <c r="C41" s="112" t="s">
        <v>88</v>
      </c>
      <c r="D41" s="112" t="s">
        <v>89</v>
      </c>
      <c r="E41" s="113">
        <v>0.2</v>
      </c>
      <c r="F41" s="113"/>
      <c r="G41" s="113">
        <v>0.2</v>
      </c>
      <c r="H41" s="24"/>
      <c r="I41" s="24"/>
      <c r="J41" s="24"/>
      <c r="K41" s="33"/>
    </row>
    <row r="42" ht="34.5" customHeight="1" spans="1:11">
      <c r="A42" s="98"/>
      <c r="B42" s="112" t="s">
        <v>117</v>
      </c>
      <c r="C42" s="112" t="s">
        <v>88</v>
      </c>
      <c r="D42" s="112" t="s">
        <v>91</v>
      </c>
      <c r="E42" s="113">
        <v>0.65</v>
      </c>
      <c r="F42" s="113"/>
      <c r="G42" s="113">
        <v>0.65</v>
      </c>
      <c r="H42" s="24"/>
      <c r="I42" s="24"/>
      <c r="J42" s="24"/>
      <c r="K42" s="33"/>
    </row>
    <row r="43" ht="34.5" customHeight="1" spans="1:11">
      <c r="A43" s="98"/>
      <c r="B43" s="112" t="s">
        <v>117</v>
      </c>
      <c r="C43" s="112" t="s">
        <v>88</v>
      </c>
      <c r="D43" s="112" t="s">
        <v>96</v>
      </c>
      <c r="E43" s="113">
        <v>1</v>
      </c>
      <c r="F43" s="113"/>
      <c r="G43" s="113">
        <v>1</v>
      </c>
      <c r="H43" s="24"/>
      <c r="I43" s="24"/>
      <c r="J43" s="24"/>
      <c r="K43" s="33"/>
    </row>
    <row r="44" ht="34.5" customHeight="1" spans="1:11">
      <c r="A44" s="98"/>
      <c r="B44" s="112" t="s">
        <v>117</v>
      </c>
      <c r="C44" s="112" t="s">
        <v>97</v>
      </c>
      <c r="D44" s="112" t="s">
        <v>114</v>
      </c>
      <c r="E44" s="113">
        <v>4</v>
      </c>
      <c r="F44" s="113"/>
      <c r="G44" s="113">
        <v>4</v>
      </c>
      <c r="H44" s="24"/>
      <c r="I44" s="24"/>
      <c r="J44" s="24"/>
      <c r="K44" s="33"/>
    </row>
    <row r="45" ht="34.5" customHeight="1" spans="1:11">
      <c r="A45" s="98"/>
      <c r="B45" s="112" t="s">
        <v>117</v>
      </c>
      <c r="C45" s="112" t="s">
        <v>99</v>
      </c>
      <c r="D45" s="112" t="s">
        <v>100</v>
      </c>
      <c r="E45" s="113">
        <v>12.55</v>
      </c>
      <c r="F45" s="113"/>
      <c r="G45" s="113">
        <v>12.55</v>
      </c>
      <c r="H45" s="24"/>
      <c r="I45" s="24"/>
      <c r="J45" s="24"/>
      <c r="K45" s="33"/>
    </row>
    <row r="46" ht="34.5" customHeight="1" spans="1:11">
      <c r="A46" s="98"/>
      <c r="B46" s="112" t="s">
        <v>117</v>
      </c>
      <c r="C46" s="112" t="s">
        <v>101</v>
      </c>
      <c r="D46" s="112" t="s">
        <v>115</v>
      </c>
      <c r="E46" s="113">
        <v>1.6</v>
      </c>
      <c r="F46" s="113"/>
      <c r="G46" s="113">
        <v>1.6</v>
      </c>
      <c r="H46" s="24"/>
      <c r="I46" s="24"/>
      <c r="J46" s="24"/>
      <c r="K46" s="33"/>
    </row>
    <row r="47" ht="34.5" customHeight="1" spans="1:11">
      <c r="A47" s="98"/>
      <c r="B47" s="112" t="s">
        <v>118</v>
      </c>
      <c r="C47" s="112" t="s">
        <v>81</v>
      </c>
      <c r="D47" s="112" t="s">
        <v>82</v>
      </c>
      <c r="E47" s="113">
        <v>48.954</v>
      </c>
      <c r="F47" s="113">
        <v>48.954</v>
      </c>
      <c r="G47" s="113"/>
      <c r="H47" s="24"/>
      <c r="I47" s="24"/>
      <c r="J47" s="24"/>
      <c r="K47" s="33"/>
    </row>
    <row r="48" ht="34.5" customHeight="1" spans="1:11">
      <c r="A48" s="98"/>
      <c r="B48" s="112" t="s">
        <v>118</v>
      </c>
      <c r="C48" s="112" t="s">
        <v>81</v>
      </c>
      <c r="D48" s="112" t="s">
        <v>83</v>
      </c>
      <c r="E48" s="113">
        <v>76.205</v>
      </c>
      <c r="F48" s="113">
        <v>76.205</v>
      </c>
      <c r="G48" s="113"/>
      <c r="H48" s="24"/>
      <c r="I48" s="24"/>
      <c r="J48" s="24"/>
      <c r="K48" s="33"/>
    </row>
    <row r="49" ht="34.5" customHeight="1" spans="1:11">
      <c r="A49" s="98"/>
      <c r="B49" s="112" t="s">
        <v>118</v>
      </c>
      <c r="C49" s="112" t="s">
        <v>81</v>
      </c>
      <c r="D49" s="112" t="s">
        <v>84</v>
      </c>
      <c r="E49" s="113">
        <v>28.0795</v>
      </c>
      <c r="F49" s="113">
        <v>28.0795</v>
      </c>
      <c r="G49" s="113"/>
      <c r="H49" s="24"/>
      <c r="I49" s="24"/>
      <c r="J49" s="24"/>
      <c r="K49" s="33"/>
    </row>
    <row r="50" ht="34.5" customHeight="1" spans="1:11">
      <c r="A50" s="98"/>
      <c r="B50" s="112" t="s">
        <v>118</v>
      </c>
      <c r="C50" s="112" t="s">
        <v>81</v>
      </c>
      <c r="D50" s="112" t="s">
        <v>85</v>
      </c>
      <c r="E50" s="113">
        <v>82.656</v>
      </c>
      <c r="F50" s="113">
        <v>82.656</v>
      </c>
      <c r="G50" s="113"/>
      <c r="H50" s="24"/>
      <c r="I50" s="24"/>
      <c r="J50" s="24"/>
      <c r="K50" s="33"/>
    </row>
    <row r="51" ht="34.5" customHeight="1" spans="1:11">
      <c r="A51" s="98"/>
      <c r="B51" s="112" t="s">
        <v>118</v>
      </c>
      <c r="C51" s="112" t="s">
        <v>86</v>
      </c>
      <c r="D51" s="112" t="s">
        <v>87</v>
      </c>
      <c r="E51" s="113">
        <v>1.71128</v>
      </c>
      <c r="F51" s="113">
        <v>1.71128</v>
      </c>
      <c r="G51" s="113"/>
      <c r="H51" s="24"/>
      <c r="I51" s="24"/>
      <c r="J51" s="24"/>
      <c r="K51" s="33"/>
    </row>
    <row r="52" ht="34.5" customHeight="1" spans="1:11">
      <c r="A52" s="98"/>
      <c r="B52" s="112" t="s">
        <v>118</v>
      </c>
      <c r="C52" s="112" t="s">
        <v>88</v>
      </c>
      <c r="D52" s="112" t="s">
        <v>89</v>
      </c>
      <c r="E52" s="113">
        <v>1.255984</v>
      </c>
      <c r="F52" s="113">
        <v>1.255984</v>
      </c>
      <c r="G52" s="113"/>
      <c r="H52" s="24"/>
      <c r="I52" s="24"/>
      <c r="J52" s="24"/>
      <c r="K52" s="33"/>
    </row>
    <row r="53" ht="34.5" customHeight="1" spans="1:11">
      <c r="A53" s="98"/>
      <c r="B53" s="112" t="s">
        <v>118</v>
      </c>
      <c r="C53" s="112" t="s">
        <v>88</v>
      </c>
      <c r="D53" s="112" t="s">
        <v>91</v>
      </c>
      <c r="E53" s="113">
        <v>8.7</v>
      </c>
      <c r="F53" s="113">
        <v>8.7</v>
      </c>
      <c r="G53" s="113"/>
      <c r="H53" s="24"/>
      <c r="I53" s="24"/>
      <c r="J53" s="24"/>
      <c r="K53" s="33"/>
    </row>
    <row r="54" ht="34.5" customHeight="1" spans="1:11">
      <c r="A54" s="98"/>
      <c r="B54" s="112" t="s">
        <v>118</v>
      </c>
      <c r="C54" s="112" t="s">
        <v>88</v>
      </c>
      <c r="D54" s="112" t="s">
        <v>94</v>
      </c>
      <c r="E54" s="113">
        <v>3.84672</v>
      </c>
      <c r="F54" s="113">
        <v>3.84672</v>
      </c>
      <c r="G54" s="113"/>
      <c r="H54" s="24"/>
      <c r="I54" s="24"/>
      <c r="J54" s="24"/>
      <c r="K54" s="33"/>
    </row>
    <row r="55" ht="34.5" customHeight="1" spans="1:11">
      <c r="A55" s="98"/>
      <c r="B55" s="112" t="s">
        <v>118</v>
      </c>
      <c r="C55" s="112" t="s">
        <v>88</v>
      </c>
      <c r="D55" s="112" t="s">
        <v>95</v>
      </c>
      <c r="E55" s="113">
        <v>5.76</v>
      </c>
      <c r="F55" s="113">
        <v>5.76</v>
      </c>
      <c r="G55" s="113"/>
      <c r="H55" s="24"/>
      <c r="I55" s="24"/>
      <c r="J55" s="24"/>
      <c r="K55" s="33"/>
    </row>
    <row r="56" ht="34.5" customHeight="1" spans="1:11">
      <c r="A56" s="98"/>
      <c r="B56" s="112" t="s">
        <v>118</v>
      </c>
      <c r="C56" s="112" t="s">
        <v>88</v>
      </c>
      <c r="D56" s="112" t="s">
        <v>96</v>
      </c>
      <c r="E56" s="113">
        <v>8.58</v>
      </c>
      <c r="F56" s="113">
        <v>8.58</v>
      </c>
      <c r="G56" s="113"/>
      <c r="H56" s="24"/>
      <c r="I56" s="24"/>
      <c r="J56" s="24"/>
      <c r="K56" s="33"/>
    </row>
    <row r="57" ht="34.5" customHeight="1" spans="1:11">
      <c r="A57" s="98"/>
      <c r="B57" s="112" t="s">
        <v>118</v>
      </c>
      <c r="C57" s="112" t="s">
        <v>107</v>
      </c>
      <c r="D57" s="112" t="s">
        <v>108</v>
      </c>
      <c r="E57" s="113">
        <v>0.5</v>
      </c>
      <c r="F57" s="113">
        <v>0.5</v>
      </c>
      <c r="G57" s="113"/>
      <c r="H57" s="24"/>
      <c r="I57" s="24"/>
      <c r="J57" s="24"/>
      <c r="K57" s="33"/>
    </row>
    <row r="58" ht="34.5" customHeight="1" spans="1:11">
      <c r="A58" s="98"/>
      <c r="B58" s="112" t="s">
        <v>119</v>
      </c>
      <c r="C58" s="112" t="s">
        <v>88</v>
      </c>
      <c r="D58" s="112" t="s">
        <v>89</v>
      </c>
      <c r="E58" s="113">
        <v>2</v>
      </c>
      <c r="F58" s="113"/>
      <c r="G58" s="113">
        <v>2</v>
      </c>
      <c r="H58" s="24"/>
      <c r="I58" s="24"/>
      <c r="J58" s="24"/>
      <c r="K58" s="33"/>
    </row>
    <row r="59" ht="34.5" customHeight="1" spans="1:11">
      <c r="A59" s="98"/>
      <c r="B59" s="112" t="s">
        <v>119</v>
      </c>
      <c r="C59" s="112" t="s">
        <v>88</v>
      </c>
      <c r="D59" s="112" t="s">
        <v>93</v>
      </c>
      <c r="E59" s="113">
        <v>3</v>
      </c>
      <c r="F59" s="113"/>
      <c r="G59" s="113">
        <v>3</v>
      </c>
      <c r="H59" s="24"/>
      <c r="I59" s="24"/>
      <c r="J59" s="24"/>
      <c r="K59" s="33"/>
    </row>
    <row r="60" ht="34.5" customHeight="1" spans="1:11">
      <c r="A60" s="98"/>
      <c r="B60" s="112" t="s">
        <v>119</v>
      </c>
      <c r="C60" s="112" t="s">
        <v>88</v>
      </c>
      <c r="D60" s="112" t="s">
        <v>96</v>
      </c>
      <c r="E60" s="113">
        <v>0.8</v>
      </c>
      <c r="F60" s="113"/>
      <c r="G60" s="113">
        <v>0.8</v>
      </c>
      <c r="H60" s="24"/>
      <c r="I60" s="24"/>
      <c r="J60" s="24"/>
      <c r="K60" s="33"/>
    </row>
    <row r="61" ht="34.5" customHeight="1" spans="1:11">
      <c r="A61" s="98"/>
      <c r="B61" s="112" t="s">
        <v>119</v>
      </c>
      <c r="C61" s="112" t="s">
        <v>97</v>
      </c>
      <c r="D61" s="112" t="s">
        <v>114</v>
      </c>
      <c r="E61" s="113">
        <v>17.5</v>
      </c>
      <c r="F61" s="113"/>
      <c r="G61" s="113">
        <v>17.5</v>
      </c>
      <c r="H61" s="24"/>
      <c r="I61" s="24"/>
      <c r="J61" s="24"/>
      <c r="K61" s="33"/>
    </row>
    <row r="62" ht="34.5" customHeight="1" spans="1:11">
      <c r="A62" s="98"/>
      <c r="B62" s="112" t="s">
        <v>119</v>
      </c>
      <c r="C62" s="112" t="s">
        <v>99</v>
      </c>
      <c r="D62" s="112" t="s">
        <v>100</v>
      </c>
      <c r="E62" s="113">
        <v>1.3</v>
      </c>
      <c r="F62" s="113"/>
      <c r="G62" s="113">
        <v>1.3</v>
      </c>
      <c r="H62" s="24"/>
      <c r="I62" s="24"/>
      <c r="J62" s="24"/>
      <c r="K62" s="33"/>
    </row>
    <row r="63" ht="34.5" customHeight="1" spans="1:11">
      <c r="A63" s="98"/>
      <c r="B63" s="112" t="s">
        <v>119</v>
      </c>
      <c r="C63" s="112" t="s">
        <v>107</v>
      </c>
      <c r="D63" s="112" t="s">
        <v>108</v>
      </c>
      <c r="E63" s="113">
        <v>0.9</v>
      </c>
      <c r="F63" s="113"/>
      <c r="G63" s="113">
        <v>0.9</v>
      </c>
      <c r="H63" s="24"/>
      <c r="I63" s="24"/>
      <c r="J63" s="24"/>
      <c r="K63" s="33"/>
    </row>
    <row r="64" ht="34.5" customHeight="1" spans="1:11">
      <c r="A64" s="98"/>
      <c r="B64" s="112" t="s">
        <v>120</v>
      </c>
      <c r="C64" s="112" t="s">
        <v>121</v>
      </c>
      <c r="D64" s="112" t="s">
        <v>122</v>
      </c>
      <c r="E64" s="113">
        <v>23.93</v>
      </c>
      <c r="F64" s="113">
        <v>23.93</v>
      </c>
      <c r="G64" s="113"/>
      <c r="H64" s="24"/>
      <c r="I64" s="24"/>
      <c r="J64" s="24"/>
      <c r="K64" s="33"/>
    </row>
    <row r="65" ht="34.5" customHeight="1" spans="1:11">
      <c r="A65" s="98"/>
      <c r="B65" s="112" t="s">
        <v>120</v>
      </c>
      <c r="C65" s="112" t="s">
        <v>123</v>
      </c>
      <c r="D65" s="112" t="s">
        <v>124</v>
      </c>
      <c r="E65" s="113">
        <v>0.9</v>
      </c>
      <c r="F65" s="113">
        <v>0.9</v>
      </c>
      <c r="G65" s="113"/>
      <c r="H65" s="24"/>
      <c r="I65" s="24"/>
      <c r="J65" s="24"/>
      <c r="K65" s="33"/>
    </row>
    <row r="66" ht="16.55" customHeight="1" spans="1:11">
      <c r="A66" s="80"/>
      <c r="B66" s="112" t="s">
        <v>125</v>
      </c>
      <c r="C66" s="112" t="s">
        <v>86</v>
      </c>
      <c r="D66" s="112" t="s">
        <v>126</v>
      </c>
      <c r="E66" s="113">
        <v>126.724528</v>
      </c>
      <c r="F66" s="113">
        <v>126.724528</v>
      </c>
      <c r="G66" s="113"/>
      <c r="H66" s="114"/>
      <c r="I66" s="114"/>
      <c r="J66" s="114"/>
      <c r="K66" s="1"/>
    </row>
    <row r="67" ht="16.55" customHeight="1" spans="1:11">
      <c r="A67" s="80"/>
      <c r="B67" s="112" t="s">
        <v>127</v>
      </c>
      <c r="C67" s="112" t="s">
        <v>86</v>
      </c>
      <c r="D67" s="112" t="s">
        <v>128</v>
      </c>
      <c r="E67" s="113">
        <v>63.362264</v>
      </c>
      <c r="F67" s="113">
        <v>63.362264</v>
      </c>
      <c r="G67" s="113"/>
      <c r="H67" s="114"/>
      <c r="I67" s="114"/>
      <c r="J67" s="114"/>
      <c r="K67" s="1"/>
    </row>
    <row r="68" ht="16.55" customHeight="1" spans="1:11">
      <c r="A68" s="80"/>
      <c r="B68" s="112" t="s">
        <v>129</v>
      </c>
      <c r="C68" s="112" t="s">
        <v>86</v>
      </c>
      <c r="D68" s="112" t="s">
        <v>130</v>
      </c>
      <c r="E68" s="113">
        <v>132.44151</v>
      </c>
      <c r="F68" s="113">
        <v>132.44151</v>
      </c>
      <c r="G68" s="113"/>
      <c r="H68" s="114"/>
      <c r="I68" s="114"/>
      <c r="J68" s="114"/>
      <c r="K68" s="1"/>
    </row>
    <row r="69" ht="25.3" customHeight="1" spans="1:11">
      <c r="A69" s="80"/>
      <c r="B69" s="112" t="s">
        <v>131</v>
      </c>
      <c r="C69" s="112" t="s">
        <v>132</v>
      </c>
      <c r="D69" s="112" t="s">
        <v>133</v>
      </c>
      <c r="E69" s="113">
        <v>124.163916</v>
      </c>
      <c r="F69" s="113">
        <v>124.163916</v>
      </c>
      <c r="G69" s="113"/>
      <c r="H69" s="114"/>
      <c r="I69" s="114"/>
      <c r="J69" s="114"/>
      <c r="K69" s="1"/>
    </row>
    <row r="70" ht="16.55" customHeight="1" spans="1:11">
      <c r="A70" s="80"/>
      <c r="B70" s="112" t="s">
        <v>134</v>
      </c>
      <c r="C70" s="112" t="s">
        <v>81</v>
      </c>
      <c r="D70" s="112" t="s">
        <v>83</v>
      </c>
      <c r="E70" s="113">
        <v>119.79792</v>
      </c>
      <c r="F70" s="113">
        <v>119.79792</v>
      </c>
      <c r="G70" s="113"/>
      <c r="H70" s="114"/>
      <c r="I70" s="114"/>
      <c r="J70" s="114"/>
      <c r="K70" s="1"/>
    </row>
    <row r="71" ht="16.25" customHeight="1" spans="1:11">
      <c r="A71" s="9"/>
      <c r="B71" s="43" t="s">
        <v>69</v>
      </c>
      <c r="C71" s="43"/>
      <c r="D71" s="43"/>
      <c r="E71" s="102">
        <f t="shared" ref="E71:G71" si="0">SUM(E6:E70)</f>
        <v>2140.260761</v>
      </c>
      <c r="F71" s="102">
        <f t="shared" si="0"/>
        <v>1761.380761</v>
      </c>
      <c r="G71" s="102">
        <f t="shared" si="0"/>
        <v>378.88</v>
      </c>
      <c r="H71" s="110"/>
      <c r="I71" s="110"/>
      <c r="J71" s="110"/>
      <c r="K71" s="80"/>
    </row>
    <row r="72" ht="9.75" customHeight="1" spans="1:11">
      <c r="A72" s="87"/>
      <c r="B72" s="84"/>
      <c r="C72" s="84"/>
      <c r="D72" s="84"/>
      <c r="E72" s="104"/>
      <c r="F72" s="104"/>
      <c r="G72" s="104"/>
      <c r="H72" s="84"/>
      <c r="I72" s="104"/>
      <c r="J72" s="104"/>
      <c r="K72" s="87"/>
    </row>
  </sheetData>
  <mergeCells count="10">
    <mergeCell ref="B2:J2"/>
    <mergeCell ref="B3:C3"/>
    <mergeCell ref="H4:J4"/>
    <mergeCell ref="A66:A70"/>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workbookViewId="0">
      <pane ySplit="5" topLeftCell="A21" activePane="bottomLeft" state="frozen"/>
      <selection/>
      <selection pane="bottomLeft" activeCell="J24" sqref="J24"/>
    </sheetView>
  </sheetViews>
  <sheetFormatPr defaultColWidth="10" defaultRowHeight="13.5"/>
  <cols>
    <col min="1" max="1" width="1.53333333333333" customWidth="1"/>
    <col min="2" max="2" width="28.2083333333333" customWidth="1"/>
    <col min="3" max="3" width="8.125" customWidth="1"/>
    <col min="4" max="4" width="21.625" customWidth="1"/>
    <col min="5" max="7" width="18.625" customWidth="1"/>
    <col min="8" max="16" width="12.3083333333333" customWidth="1"/>
    <col min="17" max="17" width="1.53333333333333" customWidth="1"/>
    <col min="18" max="22" width="9.76666666666667" customWidth="1"/>
  </cols>
  <sheetData>
    <row r="1" ht="16.35" customHeight="1" spans="1:17">
      <c r="A1" s="96"/>
      <c r="B1" s="18"/>
      <c r="C1" s="36"/>
      <c r="D1" s="36"/>
      <c r="E1" s="36"/>
      <c r="F1" s="36"/>
      <c r="G1" s="36"/>
      <c r="H1" s="19"/>
      <c r="I1" s="19"/>
      <c r="J1" s="19"/>
      <c r="K1" s="19" t="s">
        <v>135</v>
      </c>
      <c r="L1" s="19"/>
      <c r="M1" s="19"/>
      <c r="N1" s="19"/>
      <c r="O1" s="19"/>
      <c r="P1" s="19"/>
      <c r="Q1" s="97"/>
    </row>
    <row r="2" ht="22.8" customHeight="1" spans="1:17">
      <c r="A2" s="16"/>
      <c r="B2" s="5" t="s">
        <v>136</v>
      </c>
      <c r="C2" s="5"/>
      <c r="D2" s="5"/>
      <c r="E2" s="5"/>
      <c r="F2" s="5"/>
      <c r="G2" s="5"/>
      <c r="H2" s="5"/>
      <c r="I2" s="5"/>
      <c r="J2" s="5"/>
      <c r="K2" s="5"/>
      <c r="L2" s="5"/>
      <c r="M2" s="5"/>
      <c r="N2" s="5"/>
      <c r="O2" s="5"/>
      <c r="P2" s="5"/>
      <c r="Q2" s="14"/>
    </row>
    <row r="3" ht="19.55" customHeight="1" spans="1:17">
      <c r="A3" s="16"/>
      <c r="B3" s="75"/>
      <c r="C3" s="75"/>
      <c r="D3" s="75"/>
      <c r="E3" s="106"/>
      <c r="F3" s="106"/>
      <c r="G3" s="106"/>
      <c r="H3" s="22"/>
      <c r="I3" s="22"/>
      <c r="J3" s="22"/>
      <c r="K3" s="22"/>
      <c r="L3" s="22"/>
      <c r="M3" s="22"/>
      <c r="N3" s="22"/>
      <c r="O3" s="29" t="s">
        <v>2</v>
      </c>
      <c r="P3" s="29"/>
      <c r="Q3" s="15"/>
    </row>
    <row r="4" ht="23" customHeight="1" spans="1:17">
      <c r="A4" s="98"/>
      <c r="B4" s="24" t="s">
        <v>137</v>
      </c>
      <c r="C4" s="24" t="s">
        <v>138</v>
      </c>
      <c r="D4" s="24" t="s">
        <v>139</v>
      </c>
      <c r="E4" s="24" t="s">
        <v>71</v>
      </c>
      <c r="F4" s="24" t="s">
        <v>72</v>
      </c>
      <c r="G4" s="24" t="s">
        <v>73</v>
      </c>
      <c r="H4" s="24" t="s">
        <v>52</v>
      </c>
      <c r="I4" s="24" t="s">
        <v>140</v>
      </c>
      <c r="J4" s="24"/>
      <c r="K4" s="24"/>
      <c r="L4" s="24" t="s">
        <v>141</v>
      </c>
      <c r="M4" s="24"/>
      <c r="N4" s="24"/>
      <c r="O4" s="24" t="s">
        <v>58</v>
      </c>
      <c r="P4" s="24" t="s">
        <v>64</v>
      </c>
      <c r="Q4" s="98"/>
    </row>
    <row r="5" ht="34.5" customHeight="1" spans="1:17">
      <c r="A5" s="98"/>
      <c r="B5" s="24"/>
      <c r="C5" s="24"/>
      <c r="D5" s="24"/>
      <c r="E5" s="24"/>
      <c r="F5" s="24"/>
      <c r="G5" s="24"/>
      <c r="H5" s="24"/>
      <c r="I5" s="24" t="s">
        <v>142</v>
      </c>
      <c r="J5" s="24" t="s">
        <v>143</v>
      </c>
      <c r="K5" s="24" t="s">
        <v>144</v>
      </c>
      <c r="L5" s="24" t="s">
        <v>142</v>
      </c>
      <c r="M5" s="24" t="s">
        <v>143</v>
      </c>
      <c r="N5" s="24" t="s">
        <v>144</v>
      </c>
      <c r="O5" s="24"/>
      <c r="P5" s="24"/>
      <c r="Q5" s="98"/>
    </row>
    <row r="6" customFormat="1" ht="16.55" customHeight="1" spans="1:17">
      <c r="A6" s="16"/>
      <c r="B6" s="26" t="s">
        <v>145</v>
      </c>
      <c r="C6" s="26" t="s">
        <v>146</v>
      </c>
      <c r="D6" s="26" t="s">
        <v>147</v>
      </c>
      <c r="E6" s="26" t="s">
        <v>111</v>
      </c>
      <c r="F6" s="26" t="s">
        <v>88</v>
      </c>
      <c r="G6" s="26" t="s">
        <v>89</v>
      </c>
      <c r="H6" s="107">
        <v>20</v>
      </c>
      <c r="I6" s="107">
        <v>20</v>
      </c>
      <c r="J6" s="109"/>
      <c r="K6" s="109"/>
      <c r="L6" s="109"/>
      <c r="M6" s="109"/>
      <c r="N6" s="109"/>
      <c r="O6" s="109"/>
      <c r="P6" s="109"/>
      <c r="Q6" s="16"/>
    </row>
    <row r="7" customFormat="1" ht="16.55" customHeight="1" spans="1:17">
      <c r="A7" s="16"/>
      <c r="B7" s="26" t="s">
        <v>145</v>
      </c>
      <c r="C7" s="26" t="s">
        <v>146</v>
      </c>
      <c r="D7" s="26" t="s">
        <v>148</v>
      </c>
      <c r="E7" s="26" t="s">
        <v>111</v>
      </c>
      <c r="F7" s="26" t="s">
        <v>88</v>
      </c>
      <c r="G7" s="26" t="s">
        <v>112</v>
      </c>
      <c r="H7" s="107">
        <v>14.55</v>
      </c>
      <c r="I7" s="107">
        <v>14.55</v>
      </c>
      <c r="J7" s="109"/>
      <c r="K7" s="109"/>
      <c r="L7" s="109"/>
      <c r="M7" s="109"/>
      <c r="N7" s="109"/>
      <c r="O7" s="109"/>
      <c r="P7" s="109"/>
      <c r="Q7" s="16"/>
    </row>
    <row r="8" customFormat="1" ht="16.55" customHeight="1" spans="1:17">
      <c r="A8" s="16"/>
      <c r="B8" s="26" t="s">
        <v>145</v>
      </c>
      <c r="C8" s="26" t="s">
        <v>146</v>
      </c>
      <c r="D8" s="26" t="s">
        <v>148</v>
      </c>
      <c r="E8" s="26" t="s">
        <v>111</v>
      </c>
      <c r="F8" s="26" t="s">
        <v>101</v>
      </c>
      <c r="G8" s="26" t="s">
        <v>102</v>
      </c>
      <c r="H8" s="107">
        <v>6.45</v>
      </c>
      <c r="I8" s="107">
        <v>6.45</v>
      </c>
      <c r="J8" s="109"/>
      <c r="K8" s="109"/>
      <c r="L8" s="109"/>
      <c r="M8" s="109"/>
      <c r="N8" s="109"/>
      <c r="O8" s="109"/>
      <c r="P8" s="109"/>
      <c r="Q8" s="16"/>
    </row>
    <row r="9" customFormat="1" ht="16.55" customHeight="1" spans="1:17">
      <c r="A9" s="16"/>
      <c r="B9" s="26" t="s">
        <v>145</v>
      </c>
      <c r="C9" s="26" t="s">
        <v>146</v>
      </c>
      <c r="D9" s="26" t="s">
        <v>149</v>
      </c>
      <c r="E9" s="26" t="s">
        <v>111</v>
      </c>
      <c r="F9" s="26" t="s">
        <v>88</v>
      </c>
      <c r="G9" s="26" t="s">
        <v>89</v>
      </c>
      <c r="H9" s="107">
        <v>4</v>
      </c>
      <c r="I9" s="107">
        <v>4</v>
      </c>
      <c r="J9" s="109"/>
      <c r="K9" s="109"/>
      <c r="L9" s="109"/>
      <c r="M9" s="109"/>
      <c r="N9" s="109"/>
      <c r="O9" s="109"/>
      <c r="P9" s="109"/>
      <c r="Q9" s="16"/>
    </row>
    <row r="10" customFormat="1" ht="16.55" customHeight="1" spans="1:17">
      <c r="A10" s="16"/>
      <c r="B10" s="26" t="s">
        <v>145</v>
      </c>
      <c r="C10" s="26" t="s">
        <v>146</v>
      </c>
      <c r="D10" s="26" t="s">
        <v>149</v>
      </c>
      <c r="E10" s="26" t="s">
        <v>111</v>
      </c>
      <c r="F10" s="26" t="s">
        <v>101</v>
      </c>
      <c r="G10" s="26" t="s">
        <v>115</v>
      </c>
      <c r="H10" s="107">
        <v>2.3</v>
      </c>
      <c r="I10" s="107">
        <v>2.3</v>
      </c>
      <c r="J10" s="109"/>
      <c r="K10" s="109"/>
      <c r="L10" s="109"/>
      <c r="M10" s="109"/>
      <c r="N10" s="109"/>
      <c r="O10" s="109"/>
      <c r="P10" s="109"/>
      <c r="Q10" s="16"/>
    </row>
    <row r="11" customFormat="1" ht="16.55" customHeight="1" spans="1:17">
      <c r="A11" s="16"/>
      <c r="B11" s="26" t="s">
        <v>145</v>
      </c>
      <c r="C11" s="26" t="s">
        <v>146</v>
      </c>
      <c r="D11" s="26" t="s">
        <v>149</v>
      </c>
      <c r="E11" s="26" t="s">
        <v>111</v>
      </c>
      <c r="F11" s="26" t="s">
        <v>105</v>
      </c>
      <c r="G11" s="26" t="s">
        <v>106</v>
      </c>
      <c r="H11" s="107">
        <v>49.5</v>
      </c>
      <c r="I11" s="107">
        <v>49.5</v>
      </c>
      <c r="J11" s="109"/>
      <c r="K11" s="109"/>
      <c r="L11" s="109"/>
      <c r="M11" s="109"/>
      <c r="N11" s="109"/>
      <c r="O11" s="109"/>
      <c r="P11" s="109"/>
      <c r="Q11" s="16"/>
    </row>
    <row r="12" customFormat="1" ht="16.55" customHeight="1" spans="1:17">
      <c r="A12" s="16"/>
      <c r="B12" s="26" t="s">
        <v>145</v>
      </c>
      <c r="C12" s="26" t="s">
        <v>146</v>
      </c>
      <c r="D12" s="26" t="s">
        <v>150</v>
      </c>
      <c r="E12" s="26" t="s">
        <v>111</v>
      </c>
      <c r="F12" s="26" t="s">
        <v>101</v>
      </c>
      <c r="G12" s="26" t="s">
        <v>115</v>
      </c>
      <c r="H12" s="107">
        <v>50</v>
      </c>
      <c r="I12" s="107">
        <v>50</v>
      </c>
      <c r="J12" s="109"/>
      <c r="K12" s="109"/>
      <c r="L12" s="109"/>
      <c r="M12" s="109"/>
      <c r="N12" s="109"/>
      <c r="O12" s="109"/>
      <c r="P12" s="109"/>
      <c r="Q12" s="16"/>
    </row>
    <row r="13" customFormat="1" ht="16.55" customHeight="1" spans="1:17">
      <c r="A13" s="16"/>
      <c r="B13" s="26" t="s">
        <v>145</v>
      </c>
      <c r="C13" s="26" t="s">
        <v>146</v>
      </c>
      <c r="D13" s="26" t="s">
        <v>151</v>
      </c>
      <c r="E13" s="26" t="s">
        <v>111</v>
      </c>
      <c r="F13" s="26" t="s">
        <v>97</v>
      </c>
      <c r="G13" s="26" t="s">
        <v>113</v>
      </c>
      <c r="H13" s="107">
        <v>118.58</v>
      </c>
      <c r="I13" s="107">
        <v>118.58</v>
      </c>
      <c r="J13" s="109"/>
      <c r="K13" s="109"/>
      <c r="L13" s="109"/>
      <c r="M13" s="109"/>
      <c r="N13" s="109"/>
      <c r="O13" s="109"/>
      <c r="P13" s="109"/>
      <c r="Q13" s="16"/>
    </row>
    <row r="14" customFormat="1" ht="16.55" customHeight="1" spans="1:17">
      <c r="A14" s="16"/>
      <c r="B14" s="26" t="s">
        <v>145</v>
      </c>
      <c r="C14" s="26" t="s">
        <v>146</v>
      </c>
      <c r="D14" s="26" t="s">
        <v>152</v>
      </c>
      <c r="E14" s="26" t="s">
        <v>111</v>
      </c>
      <c r="F14" s="26" t="s">
        <v>88</v>
      </c>
      <c r="G14" s="26" t="s">
        <v>89</v>
      </c>
      <c r="H14" s="107">
        <v>5</v>
      </c>
      <c r="I14" s="107">
        <v>5</v>
      </c>
      <c r="J14" s="109"/>
      <c r="K14" s="109"/>
      <c r="L14" s="109"/>
      <c r="M14" s="109"/>
      <c r="N14" s="109"/>
      <c r="O14" s="109"/>
      <c r="P14" s="109"/>
      <c r="Q14" s="16"/>
    </row>
    <row r="15" customFormat="1" ht="16.55" customHeight="1" spans="1:17">
      <c r="A15" s="16"/>
      <c r="B15" s="26" t="s">
        <v>145</v>
      </c>
      <c r="C15" s="26" t="s">
        <v>146</v>
      </c>
      <c r="D15" s="26" t="s">
        <v>152</v>
      </c>
      <c r="E15" s="26" t="s">
        <v>111</v>
      </c>
      <c r="F15" s="26" t="s">
        <v>88</v>
      </c>
      <c r="G15" s="26" t="s">
        <v>96</v>
      </c>
      <c r="H15" s="107">
        <v>1.9</v>
      </c>
      <c r="I15" s="107">
        <v>1.9</v>
      </c>
      <c r="J15" s="109"/>
      <c r="K15" s="109"/>
      <c r="L15" s="109"/>
      <c r="M15" s="109"/>
      <c r="N15" s="109"/>
      <c r="O15" s="109"/>
      <c r="P15" s="109"/>
      <c r="Q15" s="16"/>
    </row>
    <row r="16" customFormat="1" ht="16.55" customHeight="1" spans="1:17">
      <c r="A16" s="16"/>
      <c r="B16" s="26" t="s">
        <v>145</v>
      </c>
      <c r="C16" s="26" t="s">
        <v>146</v>
      </c>
      <c r="D16" s="26" t="s">
        <v>152</v>
      </c>
      <c r="E16" s="26" t="s">
        <v>111</v>
      </c>
      <c r="F16" s="26" t="s">
        <v>97</v>
      </c>
      <c r="G16" s="26" t="s">
        <v>114</v>
      </c>
      <c r="H16" s="107">
        <v>2.3</v>
      </c>
      <c r="I16" s="107">
        <v>2.3</v>
      </c>
      <c r="J16" s="109"/>
      <c r="K16" s="109"/>
      <c r="L16" s="109"/>
      <c r="M16" s="109"/>
      <c r="N16" s="109"/>
      <c r="O16" s="109"/>
      <c r="P16" s="109"/>
      <c r="Q16" s="16"/>
    </row>
    <row r="17" customFormat="1" ht="16.55" customHeight="1" spans="1:17">
      <c r="A17" s="16"/>
      <c r="B17" s="26" t="s">
        <v>145</v>
      </c>
      <c r="C17" s="26" t="s">
        <v>146</v>
      </c>
      <c r="D17" s="26" t="s">
        <v>152</v>
      </c>
      <c r="E17" s="26" t="s">
        <v>111</v>
      </c>
      <c r="F17" s="26" t="s">
        <v>99</v>
      </c>
      <c r="G17" s="26" t="s">
        <v>100</v>
      </c>
      <c r="H17" s="107">
        <v>0.8</v>
      </c>
      <c r="I17" s="107">
        <v>0.8</v>
      </c>
      <c r="J17" s="109"/>
      <c r="K17" s="109"/>
      <c r="L17" s="109"/>
      <c r="M17" s="109"/>
      <c r="N17" s="109"/>
      <c r="O17" s="109"/>
      <c r="P17" s="109"/>
      <c r="Q17" s="16"/>
    </row>
    <row r="18" customFormat="1" ht="16.55" customHeight="1" spans="1:17">
      <c r="A18" s="16"/>
      <c r="B18" s="26" t="s">
        <v>145</v>
      </c>
      <c r="C18" s="26" t="s">
        <v>146</v>
      </c>
      <c r="D18" s="26" t="s">
        <v>152</v>
      </c>
      <c r="E18" s="26" t="s">
        <v>111</v>
      </c>
      <c r="F18" s="26" t="s">
        <v>101</v>
      </c>
      <c r="G18" s="26" t="s">
        <v>115</v>
      </c>
      <c r="H18" s="107">
        <v>5</v>
      </c>
      <c r="I18" s="107">
        <v>5</v>
      </c>
      <c r="J18" s="109"/>
      <c r="K18" s="109"/>
      <c r="L18" s="109"/>
      <c r="M18" s="109"/>
      <c r="N18" s="109"/>
      <c r="O18" s="109"/>
      <c r="P18" s="109"/>
      <c r="Q18" s="16"/>
    </row>
    <row r="19" customFormat="1" ht="16.55" customHeight="1" spans="1:17">
      <c r="A19" s="16"/>
      <c r="B19" s="26" t="s">
        <v>145</v>
      </c>
      <c r="C19" s="26" t="s">
        <v>146</v>
      </c>
      <c r="D19" s="26" t="s">
        <v>153</v>
      </c>
      <c r="E19" s="26" t="s">
        <v>111</v>
      </c>
      <c r="F19" s="26" t="s">
        <v>88</v>
      </c>
      <c r="G19" s="26" t="s">
        <v>89</v>
      </c>
      <c r="H19" s="107">
        <v>0.6</v>
      </c>
      <c r="I19" s="107">
        <v>0.6</v>
      </c>
      <c r="J19" s="109"/>
      <c r="K19" s="109"/>
      <c r="L19" s="109"/>
      <c r="M19" s="109"/>
      <c r="N19" s="109"/>
      <c r="O19" s="109"/>
      <c r="P19" s="109"/>
      <c r="Q19" s="16"/>
    </row>
    <row r="20" customFormat="1" ht="16.55" customHeight="1" spans="1:17">
      <c r="A20" s="16"/>
      <c r="B20" s="26" t="s">
        <v>145</v>
      </c>
      <c r="C20" s="26" t="s">
        <v>146</v>
      </c>
      <c r="D20" s="26" t="s">
        <v>153</v>
      </c>
      <c r="E20" s="26" t="s">
        <v>111</v>
      </c>
      <c r="F20" s="26" t="s">
        <v>88</v>
      </c>
      <c r="G20" s="26" t="s">
        <v>91</v>
      </c>
      <c r="H20" s="107">
        <v>0.3</v>
      </c>
      <c r="I20" s="107">
        <v>0.3</v>
      </c>
      <c r="J20" s="109"/>
      <c r="K20" s="109"/>
      <c r="L20" s="109"/>
      <c r="M20" s="109"/>
      <c r="N20" s="109"/>
      <c r="O20" s="109"/>
      <c r="P20" s="109"/>
      <c r="Q20" s="16"/>
    </row>
    <row r="21" customFormat="1" ht="16.55" customHeight="1" spans="1:17">
      <c r="A21" s="16"/>
      <c r="B21" s="26" t="s">
        <v>145</v>
      </c>
      <c r="C21" s="26" t="s">
        <v>146</v>
      </c>
      <c r="D21" s="26" t="s">
        <v>153</v>
      </c>
      <c r="E21" s="26" t="s">
        <v>111</v>
      </c>
      <c r="F21" s="26" t="s">
        <v>88</v>
      </c>
      <c r="G21" s="26" t="s">
        <v>93</v>
      </c>
      <c r="H21" s="107">
        <v>0.3</v>
      </c>
      <c r="I21" s="107">
        <v>0.3</v>
      </c>
      <c r="J21" s="109"/>
      <c r="K21" s="109"/>
      <c r="L21" s="109"/>
      <c r="M21" s="109"/>
      <c r="N21" s="109"/>
      <c r="O21" s="109"/>
      <c r="P21" s="109"/>
      <c r="Q21" s="16"/>
    </row>
    <row r="22" customFormat="1" ht="16.55" customHeight="1" spans="1:17">
      <c r="A22" s="16"/>
      <c r="B22" s="26" t="s">
        <v>145</v>
      </c>
      <c r="C22" s="26" t="s">
        <v>146</v>
      </c>
      <c r="D22" s="26" t="s">
        <v>153</v>
      </c>
      <c r="E22" s="26" t="s">
        <v>111</v>
      </c>
      <c r="F22" s="26" t="s">
        <v>88</v>
      </c>
      <c r="G22" s="26" t="s">
        <v>96</v>
      </c>
      <c r="H22" s="107">
        <v>0.3</v>
      </c>
      <c r="I22" s="107">
        <v>0.3</v>
      </c>
      <c r="J22" s="109"/>
      <c r="K22" s="109"/>
      <c r="L22" s="109"/>
      <c r="M22" s="109"/>
      <c r="N22" s="109"/>
      <c r="O22" s="109"/>
      <c r="P22" s="109"/>
      <c r="Q22" s="16"/>
    </row>
    <row r="23" customFormat="1" ht="16.55" customHeight="1" spans="1:17">
      <c r="A23" s="16"/>
      <c r="B23" s="26" t="s">
        <v>145</v>
      </c>
      <c r="C23" s="26" t="s">
        <v>146</v>
      </c>
      <c r="D23" s="26" t="s">
        <v>153</v>
      </c>
      <c r="E23" s="26" t="s">
        <v>111</v>
      </c>
      <c r="F23" s="26" t="s">
        <v>97</v>
      </c>
      <c r="G23" s="26" t="s">
        <v>114</v>
      </c>
      <c r="H23" s="107">
        <v>0.3</v>
      </c>
      <c r="I23" s="107">
        <v>0.3</v>
      </c>
      <c r="J23" s="109"/>
      <c r="K23" s="109"/>
      <c r="L23" s="109"/>
      <c r="M23" s="109"/>
      <c r="N23" s="109"/>
      <c r="O23" s="109"/>
      <c r="P23" s="109"/>
      <c r="Q23" s="16"/>
    </row>
    <row r="24" customFormat="1" ht="16.55" customHeight="1" spans="1:17">
      <c r="A24" s="16"/>
      <c r="B24" s="26" t="s">
        <v>145</v>
      </c>
      <c r="C24" s="26" t="s">
        <v>146</v>
      </c>
      <c r="D24" s="26" t="s">
        <v>153</v>
      </c>
      <c r="E24" s="26" t="s">
        <v>111</v>
      </c>
      <c r="F24" s="26" t="s">
        <v>101</v>
      </c>
      <c r="G24" s="26" t="s">
        <v>102</v>
      </c>
      <c r="H24" s="107">
        <v>0.6</v>
      </c>
      <c r="I24" s="107">
        <v>0.6</v>
      </c>
      <c r="J24" s="109"/>
      <c r="K24" s="109"/>
      <c r="L24" s="109"/>
      <c r="M24" s="109"/>
      <c r="N24" s="109"/>
      <c r="O24" s="109"/>
      <c r="P24" s="109"/>
      <c r="Q24" s="16"/>
    </row>
    <row r="25" customFormat="1" ht="16.55" customHeight="1" spans="1:17">
      <c r="A25" s="16"/>
      <c r="B25" s="26" t="s">
        <v>145</v>
      </c>
      <c r="C25" s="26" t="s">
        <v>146</v>
      </c>
      <c r="D25" s="26" t="s">
        <v>153</v>
      </c>
      <c r="E25" s="26" t="s">
        <v>111</v>
      </c>
      <c r="F25" s="26" t="s">
        <v>107</v>
      </c>
      <c r="G25" s="26" t="s">
        <v>108</v>
      </c>
      <c r="H25" s="107">
        <v>0.6</v>
      </c>
      <c r="I25" s="107">
        <v>0.6</v>
      </c>
      <c r="J25" s="109"/>
      <c r="K25" s="109"/>
      <c r="L25" s="109"/>
      <c r="M25" s="109"/>
      <c r="N25" s="109"/>
      <c r="O25" s="109"/>
      <c r="P25" s="109"/>
      <c r="Q25" s="16"/>
    </row>
    <row r="26" customFormat="1" ht="16.55" customHeight="1" spans="1:17">
      <c r="A26" s="16"/>
      <c r="B26" s="26" t="s">
        <v>145</v>
      </c>
      <c r="C26" s="26" t="s">
        <v>146</v>
      </c>
      <c r="D26" s="26" t="s">
        <v>154</v>
      </c>
      <c r="E26" s="26" t="s">
        <v>116</v>
      </c>
      <c r="F26" s="26" t="s">
        <v>88</v>
      </c>
      <c r="G26" s="26" t="s">
        <v>93</v>
      </c>
      <c r="H26" s="107">
        <v>42</v>
      </c>
      <c r="I26" s="107">
        <v>42</v>
      </c>
      <c r="J26" s="109"/>
      <c r="K26" s="109"/>
      <c r="L26" s="109"/>
      <c r="M26" s="109"/>
      <c r="N26" s="109"/>
      <c r="O26" s="109"/>
      <c r="P26" s="109"/>
      <c r="Q26" s="16"/>
    </row>
    <row r="27" customFormat="1" ht="16.55" customHeight="1" spans="1:17">
      <c r="A27" s="16"/>
      <c r="B27" s="26" t="s">
        <v>145</v>
      </c>
      <c r="C27" s="26" t="s">
        <v>146</v>
      </c>
      <c r="D27" s="26" t="s">
        <v>154</v>
      </c>
      <c r="E27" s="26" t="s">
        <v>116</v>
      </c>
      <c r="F27" s="26" t="s">
        <v>97</v>
      </c>
      <c r="G27" s="26" t="s">
        <v>114</v>
      </c>
      <c r="H27" s="107">
        <v>1</v>
      </c>
      <c r="I27" s="107">
        <v>1</v>
      </c>
      <c r="J27" s="109"/>
      <c r="K27" s="109"/>
      <c r="L27" s="109"/>
      <c r="M27" s="109"/>
      <c r="N27" s="109"/>
      <c r="O27" s="109"/>
      <c r="P27" s="109"/>
      <c r="Q27" s="16"/>
    </row>
    <row r="28" customFormat="1" ht="16.55" customHeight="1" spans="1:17">
      <c r="A28" s="16"/>
      <c r="B28" s="26" t="s">
        <v>145</v>
      </c>
      <c r="C28" s="26" t="s">
        <v>146</v>
      </c>
      <c r="D28" s="26" t="s">
        <v>154</v>
      </c>
      <c r="E28" s="26" t="s">
        <v>116</v>
      </c>
      <c r="F28" s="26" t="s">
        <v>99</v>
      </c>
      <c r="G28" s="26" t="s">
        <v>100</v>
      </c>
      <c r="H28" s="107">
        <v>2</v>
      </c>
      <c r="I28" s="107">
        <v>2</v>
      </c>
      <c r="J28" s="109"/>
      <c r="K28" s="109"/>
      <c r="L28" s="109"/>
      <c r="M28" s="109"/>
      <c r="N28" s="109"/>
      <c r="O28" s="109"/>
      <c r="P28" s="109"/>
      <c r="Q28" s="16"/>
    </row>
    <row r="29" customFormat="1" ht="16.55" customHeight="1" spans="1:17">
      <c r="A29" s="16"/>
      <c r="B29" s="26" t="s">
        <v>145</v>
      </c>
      <c r="C29" s="26" t="s">
        <v>146</v>
      </c>
      <c r="D29" s="26" t="s">
        <v>155</v>
      </c>
      <c r="E29" s="26" t="s">
        <v>117</v>
      </c>
      <c r="F29" s="26" t="s">
        <v>88</v>
      </c>
      <c r="G29" s="26" t="s">
        <v>89</v>
      </c>
      <c r="H29" s="107">
        <v>0.2</v>
      </c>
      <c r="I29" s="107">
        <v>0.2</v>
      </c>
      <c r="J29" s="109"/>
      <c r="K29" s="109"/>
      <c r="L29" s="109"/>
      <c r="M29" s="109"/>
      <c r="N29" s="109"/>
      <c r="O29" s="109"/>
      <c r="P29" s="109"/>
      <c r="Q29" s="16"/>
    </row>
    <row r="30" customFormat="1" ht="16.55" customHeight="1" spans="1:17">
      <c r="A30" s="16"/>
      <c r="B30" s="26" t="s">
        <v>145</v>
      </c>
      <c r="C30" s="26" t="s">
        <v>146</v>
      </c>
      <c r="D30" s="26" t="s">
        <v>155</v>
      </c>
      <c r="E30" s="26" t="s">
        <v>117</v>
      </c>
      <c r="F30" s="26" t="s">
        <v>88</v>
      </c>
      <c r="G30" s="26" t="s">
        <v>91</v>
      </c>
      <c r="H30" s="107">
        <v>0.65</v>
      </c>
      <c r="I30" s="107">
        <v>0.65</v>
      </c>
      <c r="J30" s="109"/>
      <c r="K30" s="109"/>
      <c r="L30" s="109"/>
      <c r="M30" s="109"/>
      <c r="N30" s="109"/>
      <c r="O30" s="109"/>
      <c r="P30" s="109"/>
      <c r="Q30" s="16"/>
    </row>
    <row r="31" customFormat="1" ht="16.55" customHeight="1" spans="1:17">
      <c r="A31" s="16"/>
      <c r="B31" s="26" t="s">
        <v>145</v>
      </c>
      <c r="C31" s="26" t="s">
        <v>146</v>
      </c>
      <c r="D31" s="26" t="s">
        <v>155</v>
      </c>
      <c r="E31" s="26" t="s">
        <v>117</v>
      </c>
      <c r="F31" s="26" t="s">
        <v>88</v>
      </c>
      <c r="G31" s="26" t="s">
        <v>96</v>
      </c>
      <c r="H31" s="107">
        <v>1</v>
      </c>
      <c r="I31" s="107">
        <v>1</v>
      </c>
      <c r="J31" s="109"/>
      <c r="K31" s="109"/>
      <c r="L31" s="109"/>
      <c r="M31" s="109"/>
      <c r="N31" s="109"/>
      <c r="O31" s="109"/>
      <c r="P31" s="109"/>
      <c r="Q31" s="16"/>
    </row>
    <row r="32" customFormat="1" ht="16.55" customHeight="1" spans="1:17">
      <c r="A32" s="16"/>
      <c r="B32" s="26" t="s">
        <v>145</v>
      </c>
      <c r="C32" s="26" t="s">
        <v>146</v>
      </c>
      <c r="D32" s="26" t="s">
        <v>155</v>
      </c>
      <c r="E32" s="26" t="s">
        <v>117</v>
      </c>
      <c r="F32" s="26" t="s">
        <v>97</v>
      </c>
      <c r="G32" s="26" t="s">
        <v>114</v>
      </c>
      <c r="H32" s="107">
        <v>4</v>
      </c>
      <c r="I32" s="107">
        <v>4</v>
      </c>
      <c r="J32" s="109"/>
      <c r="K32" s="109"/>
      <c r="L32" s="109"/>
      <c r="M32" s="109"/>
      <c r="N32" s="109"/>
      <c r="O32" s="109"/>
      <c r="P32" s="109"/>
      <c r="Q32" s="16"/>
    </row>
    <row r="33" customFormat="1" ht="16.55" customHeight="1" spans="1:17">
      <c r="A33" s="16"/>
      <c r="B33" s="26" t="s">
        <v>145</v>
      </c>
      <c r="C33" s="26" t="s">
        <v>146</v>
      </c>
      <c r="D33" s="26" t="s">
        <v>155</v>
      </c>
      <c r="E33" s="26" t="s">
        <v>117</v>
      </c>
      <c r="F33" s="26" t="s">
        <v>99</v>
      </c>
      <c r="G33" s="26" t="s">
        <v>100</v>
      </c>
      <c r="H33" s="107">
        <v>12.55</v>
      </c>
      <c r="I33" s="107">
        <v>12.55</v>
      </c>
      <c r="J33" s="109"/>
      <c r="K33" s="109"/>
      <c r="L33" s="109"/>
      <c r="M33" s="109"/>
      <c r="N33" s="109"/>
      <c r="O33" s="109"/>
      <c r="P33" s="109"/>
      <c r="Q33" s="16"/>
    </row>
    <row r="34" customFormat="1" ht="16.55" customHeight="1" spans="1:17">
      <c r="A34" s="16"/>
      <c r="B34" s="26" t="s">
        <v>145</v>
      </c>
      <c r="C34" s="26" t="s">
        <v>146</v>
      </c>
      <c r="D34" s="26" t="s">
        <v>155</v>
      </c>
      <c r="E34" s="26" t="s">
        <v>117</v>
      </c>
      <c r="F34" s="26" t="s">
        <v>101</v>
      </c>
      <c r="G34" s="26" t="s">
        <v>115</v>
      </c>
      <c r="H34" s="107">
        <v>1.6</v>
      </c>
      <c r="I34" s="107">
        <v>1.6</v>
      </c>
      <c r="J34" s="109"/>
      <c r="K34" s="109"/>
      <c r="L34" s="109"/>
      <c r="M34" s="109"/>
      <c r="N34" s="109"/>
      <c r="O34" s="109"/>
      <c r="P34" s="109"/>
      <c r="Q34" s="16"/>
    </row>
    <row r="35" customFormat="1" ht="16.55" customHeight="1" spans="1:17">
      <c r="A35" s="16"/>
      <c r="B35" s="26" t="s">
        <v>145</v>
      </c>
      <c r="C35" s="26" t="s">
        <v>146</v>
      </c>
      <c r="D35" s="26" t="s">
        <v>156</v>
      </c>
      <c r="E35" s="26" t="s">
        <v>119</v>
      </c>
      <c r="F35" s="26" t="s">
        <v>88</v>
      </c>
      <c r="G35" s="26" t="s">
        <v>89</v>
      </c>
      <c r="H35" s="107">
        <v>2</v>
      </c>
      <c r="I35" s="107">
        <v>2</v>
      </c>
      <c r="J35" s="109"/>
      <c r="K35" s="109"/>
      <c r="L35" s="109"/>
      <c r="M35" s="109"/>
      <c r="N35" s="109"/>
      <c r="O35" s="109"/>
      <c r="P35" s="109"/>
      <c r="Q35" s="16"/>
    </row>
    <row r="36" customFormat="1" ht="16.55" customHeight="1" spans="1:17">
      <c r="A36" s="16"/>
      <c r="B36" s="26" t="s">
        <v>145</v>
      </c>
      <c r="C36" s="26" t="s">
        <v>146</v>
      </c>
      <c r="D36" s="26" t="s">
        <v>156</v>
      </c>
      <c r="E36" s="26" t="s">
        <v>119</v>
      </c>
      <c r="F36" s="26" t="s">
        <v>88</v>
      </c>
      <c r="G36" s="26" t="s">
        <v>93</v>
      </c>
      <c r="H36" s="107">
        <v>3</v>
      </c>
      <c r="I36" s="107">
        <v>3</v>
      </c>
      <c r="J36" s="109"/>
      <c r="K36" s="109"/>
      <c r="L36" s="109"/>
      <c r="M36" s="109"/>
      <c r="N36" s="109"/>
      <c r="O36" s="109"/>
      <c r="P36" s="109"/>
      <c r="Q36" s="16"/>
    </row>
    <row r="37" customFormat="1" ht="16.55" customHeight="1" spans="1:17">
      <c r="A37" s="16"/>
      <c r="B37" s="26" t="s">
        <v>145</v>
      </c>
      <c r="C37" s="26" t="s">
        <v>146</v>
      </c>
      <c r="D37" s="26" t="s">
        <v>156</v>
      </c>
      <c r="E37" s="26" t="s">
        <v>119</v>
      </c>
      <c r="F37" s="26" t="s">
        <v>88</v>
      </c>
      <c r="G37" s="26" t="s">
        <v>96</v>
      </c>
      <c r="H37" s="107">
        <v>0.8</v>
      </c>
      <c r="I37" s="107">
        <v>0.8</v>
      </c>
      <c r="J37" s="109"/>
      <c r="K37" s="109"/>
      <c r="L37" s="109"/>
      <c r="M37" s="109"/>
      <c r="N37" s="109"/>
      <c r="O37" s="109"/>
      <c r="P37" s="109"/>
      <c r="Q37" s="16"/>
    </row>
    <row r="38" customFormat="1" ht="16.55" customHeight="1" spans="1:17">
      <c r="A38" s="16"/>
      <c r="B38" s="26" t="s">
        <v>145</v>
      </c>
      <c r="C38" s="26" t="s">
        <v>146</v>
      </c>
      <c r="D38" s="26" t="s">
        <v>156</v>
      </c>
      <c r="E38" s="26" t="s">
        <v>119</v>
      </c>
      <c r="F38" s="26" t="s">
        <v>97</v>
      </c>
      <c r="G38" s="26" t="s">
        <v>114</v>
      </c>
      <c r="H38" s="107">
        <v>15.5</v>
      </c>
      <c r="I38" s="107">
        <v>15.5</v>
      </c>
      <c r="J38" s="109"/>
      <c r="K38" s="109"/>
      <c r="L38" s="109"/>
      <c r="M38" s="109"/>
      <c r="N38" s="109"/>
      <c r="O38" s="109"/>
      <c r="P38" s="109"/>
      <c r="Q38" s="16"/>
    </row>
    <row r="39" customFormat="1" ht="16.55" customHeight="1" spans="1:17">
      <c r="A39" s="16"/>
      <c r="B39" s="26" t="s">
        <v>145</v>
      </c>
      <c r="C39" s="26" t="s">
        <v>146</v>
      </c>
      <c r="D39" s="26" t="s">
        <v>156</v>
      </c>
      <c r="E39" s="26" t="s">
        <v>119</v>
      </c>
      <c r="F39" s="26" t="s">
        <v>99</v>
      </c>
      <c r="G39" s="26" t="s">
        <v>100</v>
      </c>
      <c r="H39" s="107">
        <v>0.3</v>
      </c>
      <c r="I39" s="107">
        <v>0.3</v>
      </c>
      <c r="J39" s="109"/>
      <c r="K39" s="109"/>
      <c r="L39" s="109"/>
      <c r="M39" s="109"/>
      <c r="N39" s="109"/>
      <c r="O39" s="109"/>
      <c r="P39" s="109"/>
      <c r="Q39" s="16"/>
    </row>
    <row r="40" customFormat="1" ht="16.55" customHeight="1" spans="1:17">
      <c r="A40" s="16"/>
      <c r="B40" s="26" t="s">
        <v>145</v>
      </c>
      <c r="C40" s="26" t="s">
        <v>146</v>
      </c>
      <c r="D40" s="26" t="s">
        <v>156</v>
      </c>
      <c r="E40" s="26" t="s">
        <v>119</v>
      </c>
      <c r="F40" s="26" t="s">
        <v>107</v>
      </c>
      <c r="G40" s="26" t="s">
        <v>108</v>
      </c>
      <c r="H40" s="107">
        <v>0.9</v>
      </c>
      <c r="I40" s="107">
        <v>0.9</v>
      </c>
      <c r="J40" s="109"/>
      <c r="K40" s="109"/>
      <c r="L40" s="109"/>
      <c r="M40" s="109"/>
      <c r="N40" s="109"/>
      <c r="O40" s="109"/>
      <c r="P40" s="109"/>
      <c r="Q40" s="16"/>
    </row>
    <row r="41" customFormat="1" ht="16.55" customHeight="1" spans="1:17">
      <c r="A41" s="16"/>
      <c r="B41" s="26" t="s">
        <v>145</v>
      </c>
      <c r="C41" s="26" t="s">
        <v>146</v>
      </c>
      <c r="D41" s="26" t="s">
        <v>157</v>
      </c>
      <c r="E41" s="26" t="s">
        <v>119</v>
      </c>
      <c r="F41" s="26" t="s">
        <v>97</v>
      </c>
      <c r="G41" s="26" t="s">
        <v>114</v>
      </c>
      <c r="H41" s="107">
        <v>2</v>
      </c>
      <c r="I41" s="107">
        <v>2</v>
      </c>
      <c r="J41" s="109"/>
      <c r="K41" s="109"/>
      <c r="L41" s="109"/>
      <c r="M41" s="109"/>
      <c r="N41" s="109"/>
      <c r="O41" s="109"/>
      <c r="P41" s="109"/>
      <c r="Q41" s="16"/>
    </row>
    <row r="42" customFormat="1" ht="16.55" customHeight="1" spans="1:17">
      <c r="A42" s="16"/>
      <c r="B42" s="26" t="s">
        <v>145</v>
      </c>
      <c r="C42" s="26" t="s">
        <v>146</v>
      </c>
      <c r="D42" s="26" t="s">
        <v>157</v>
      </c>
      <c r="E42" s="26" t="s">
        <v>119</v>
      </c>
      <c r="F42" s="26" t="s">
        <v>99</v>
      </c>
      <c r="G42" s="26" t="s">
        <v>100</v>
      </c>
      <c r="H42" s="107">
        <v>1</v>
      </c>
      <c r="I42" s="107">
        <v>1</v>
      </c>
      <c r="J42" s="109"/>
      <c r="K42" s="109"/>
      <c r="L42" s="109"/>
      <c r="M42" s="109"/>
      <c r="N42" s="109"/>
      <c r="O42" s="109"/>
      <c r="P42" s="109"/>
      <c r="Q42" s="16"/>
    </row>
    <row r="43" customFormat="1" ht="16.55" customHeight="1" spans="1:17">
      <c r="A43" s="16"/>
      <c r="B43" s="26" t="s">
        <v>145</v>
      </c>
      <c r="C43" s="26" t="s">
        <v>146</v>
      </c>
      <c r="D43" s="26" t="s">
        <v>158</v>
      </c>
      <c r="E43" s="26" t="s">
        <v>111</v>
      </c>
      <c r="F43" s="26" t="s">
        <v>88</v>
      </c>
      <c r="G43" s="26" t="s">
        <v>112</v>
      </c>
      <c r="H43" s="107">
        <v>5</v>
      </c>
      <c r="I43" s="107">
        <v>5</v>
      </c>
      <c r="J43" s="109"/>
      <c r="K43" s="109"/>
      <c r="L43" s="109"/>
      <c r="M43" s="109"/>
      <c r="N43" s="109"/>
      <c r="O43" s="109"/>
      <c r="P43" s="109"/>
      <c r="Q43" s="16"/>
    </row>
    <row r="44" ht="16.55" customHeight="1" spans="1:17">
      <c r="A44" s="100"/>
      <c r="B44" s="101" t="s">
        <v>159</v>
      </c>
      <c r="C44" s="101"/>
      <c r="D44" s="101"/>
      <c r="E44" s="101"/>
      <c r="F44" s="101"/>
      <c r="G44" s="101"/>
      <c r="H44" s="108">
        <f>SUM(H6:H43)</f>
        <v>378.88</v>
      </c>
      <c r="I44" s="108">
        <f>SUM(I6:I43)</f>
        <v>378.88</v>
      </c>
      <c r="J44" s="110"/>
      <c r="K44" s="110"/>
      <c r="L44" s="110"/>
      <c r="M44" s="110"/>
      <c r="N44" s="110"/>
      <c r="O44" s="110"/>
      <c r="P44" s="110"/>
      <c r="Q44" s="100"/>
    </row>
    <row r="45" ht="9.75" customHeight="1" spans="1:17">
      <c r="A45" s="103"/>
      <c r="B45" s="104"/>
      <c r="C45" s="104"/>
      <c r="D45" s="104"/>
      <c r="E45" s="48"/>
      <c r="F45" s="48"/>
      <c r="G45" s="48"/>
      <c r="H45" s="104"/>
      <c r="I45" s="104"/>
      <c r="J45" s="104"/>
      <c r="K45" s="104"/>
      <c r="L45" s="104"/>
      <c r="M45" s="104"/>
      <c r="N45" s="104"/>
      <c r="O45" s="104"/>
      <c r="P45" s="104"/>
      <c r="Q45" s="103"/>
    </row>
  </sheetData>
  <mergeCells count="14">
    <mergeCell ref="B2:P2"/>
    <mergeCell ref="B3:D3"/>
    <mergeCell ref="O3:P3"/>
    <mergeCell ref="I4:K4"/>
    <mergeCell ref="L4:N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18" sqref="C18"/>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96"/>
      <c r="B1" s="18"/>
      <c r="C1" s="19"/>
      <c r="D1" s="97"/>
    </row>
    <row r="2" ht="22.8" customHeight="1" spans="1:4">
      <c r="A2" s="16"/>
      <c r="B2" s="5" t="s">
        <v>160</v>
      </c>
      <c r="C2" s="5"/>
      <c r="D2" s="14"/>
    </row>
    <row r="3" ht="19.55" customHeight="1" spans="1:4">
      <c r="A3" s="16"/>
      <c r="B3" s="75"/>
      <c r="C3" s="76" t="s">
        <v>2</v>
      </c>
      <c r="D3" s="77"/>
    </row>
    <row r="4" ht="23" customHeight="1" spans="1:4">
      <c r="A4" s="98"/>
      <c r="B4" s="24" t="s">
        <v>161</v>
      </c>
      <c r="C4" s="24" t="s">
        <v>162</v>
      </c>
      <c r="D4" s="98"/>
    </row>
    <row r="5" ht="23" customHeight="1" spans="1:4">
      <c r="A5" s="98"/>
      <c r="B5" s="26" t="s">
        <v>163</v>
      </c>
      <c r="C5" s="99">
        <v>13.7</v>
      </c>
      <c r="D5" s="98"/>
    </row>
    <row r="6" ht="16.55" customHeight="1" spans="1:4">
      <c r="A6" s="100"/>
      <c r="B6" s="101" t="s">
        <v>159</v>
      </c>
      <c r="C6" s="102">
        <f>C5</f>
        <v>13.7</v>
      </c>
      <c r="D6" s="100"/>
    </row>
    <row r="7" ht="21" customHeight="1" spans="1:4">
      <c r="A7" s="103"/>
      <c r="B7" s="83" t="s">
        <v>164</v>
      </c>
      <c r="C7" s="104"/>
      <c r="D7" s="105"/>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zoomScale="130" zoomScaleNormal="130" topLeftCell="A10" workbookViewId="0">
      <selection activeCell="D10" sqref="D10"/>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86"/>
      <c r="B1" s="69"/>
      <c r="C1" s="70"/>
      <c r="D1" s="70"/>
      <c r="E1" s="70"/>
      <c r="F1" s="71"/>
    </row>
    <row r="2" ht="22.8" customHeight="1" spans="1:6">
      <c r="A2" s="9"/>
      <c r="B2" s="5" t="s">
        <v>165</v>
      </c>
      <c r="C2" s="5"/>
      <c r="D2" s="5"/>
      <c r="E2" s="5"/>
      <c r="F2" s="73"/>
    </row>
    <row r="3" ht="19.55" customHeight="1" spans="1:6">
      <c r="A3" s="9"/>
      <c r="B3" s="75"/>
      <c r="C3" s="75"/>
      <c r="D3" s="75"/>
      <c r="E3" s="76" t="s">
        <v>2</v>
      </c>
      <c r="F3" s="77"/>
    </row>
    <row r="4" ht="23" customHeight="1" spans="1:6">
      <c r="A4" s="39"/>
      <c r="B4" s="78" t="s">
        <v>3</v>
      </c>
      <c r="C4" s="78"/>
      <c r="D4" s="78" t="s">
        <v>4</v>
      </c>
      <c r="E4" s="78"/>
      <c r="F4" s="39"/>
    </row>
    <row r="5" ht="23" customHeight="1" spans="1:6">
      <c r="A5" s="39"/>
      <c r="B5" s="78" t="s">
        <v>5</v>
      </c>
      <c r="C5" s="78" t="s">
        <v>6</v>
      </c>
      <c r="D5" s="78" t="s">
        <v>5</v>
      </c>
      <c r="E5" s="78" t="s">
        <v>6</v>
      </c>
      <c r="F5" s="39"/>
    </row>
    <row r="6" ht="16.55" customHeight="1" spans="1:6">
      <c r="A6" s="9"/>
      <c r="B6" s="94" t="s">
        <v>166</v>
      </c>
      <c r="C6" s="11">
        <f>SUM(C7:C9)</f>
        <v>2140.260761</v>
      </c>
      <c r="D6" s="94" t="s">
        <v>167</v>
      </c>
      <c r="E6" s="11">
        <f>SUM(E7:E36)</f>
        <v>2140.260761</v>
      </c>
      <c r="F6" s="9"/>
    </row>
    <row r="7" ht="16.55" customHeight="1" spans="1:6">
      <c r="A7" s="9"/>
      <c r="B7" s="94" t="s">
        <v>168</v>
      </c>
      <c r="C7" s="45">
        <v>2140.260761</v>
      </c>
      <c r="D7" s="95" t="s">
        <v>8</v>
      </c>
      <c r="E7" s="45">
        <v>1548.940623</v>
      </c>
      <c r="F7" s="9"/>
    </row>
    <row r="8" ht="16.55" customHeight="1" spans="1:6">
      <c r="A8" s="9"/>
      <c r="B8" s="94" t="s">
        <v>169</v>
      </c>
      <c r="C8" s="11"/>
      <c r="D8" s="95" t="s">
        <v>10</v>
      </c>
      <c r="E8" s="45"/>
      <c r="F8" s="9"/>
    </row>
    <row r="9" ht="16.55" customHeight="1" spans="1:6">
      <c r="A9" s="9"/>
      <c r="B9" s="94" t="s">
        <v>170</v>
      </c>
      <c r="C9" s="11"/>
      <c r="D9" s="95" t="s">
        <v>12</v>
      </c>
      <c r="E9" s="45"/>
      <c r="F9" s="9"/>
    </row>
    <row r="10" ht="16.55" customHeight="1" spans="1:6">
      <c r="A10" s="9"/>
      <c r="B10" s="94"/>
      <c r="C10" s="11"/>
      <c r="D10" s="95" t="s">
        <v>14</v>
      </c>
      <c r="E10" s="45"/>
      <c r="F10" s="9"/>
    </row>
    <row r="11" ht="16.55" customHeight="1" spans="1:6">
      <c r="A11" s="9"/>
      <c r="B11" s="94"/>
      <c r="C11" s="11"/>
      <c r="D11" s="95" t="s">
        <v>16</v>
      </c>
      <c r="E11" s="45"/>
      <c r="F11" s="9"/>
    </row>
    <row r="12" ht="16.55" customHeight="1" spans="1:6">
      <c r="A12" s="9"/>
      <c r="B12" s="94"/>
      <c r="C12" s="11"/>
      <c r="D12" s="95" t="s">
        <v>18</v>
      </c>
      <c r="E12" s="45"/>
      <c r="F12" s="9"/>
    </row>
    <row r="13" ht="16.55" customHeight="1" spans="1:6">
      <c r="A13" s="9"/>
      <c r="B13" s="94"/>
      <c r="C13" s="11"/>
      <c r="D13" s="95" t="s">
        <v>20</v>
      </c>
      <c r="E13" s="45"/>
      <c r="F13" s="9"/>
    </row>
    <row r="14" ht="16.55" customHeight="1" spans="1:6">
      <c r="A14" s="9"/>
      <c r="B14" s="94"/>
      <c r="C14" s="11"/>
      <c r="D14" s="95" t="s">
        <v>22</v>
      </c>
      <c r="E14" s="45">
        <v>214.916792</v>
      </c>
      <c r="F14" s="9"/>
    </row>
    <row r="15" ht="16.55" customHeight="1" spans="1:6">
      <c r="A15" s="9"/>
      <c r="B15" s="94"/>
      <c r="C15" s="11"/>
      <c r="D15" s="95" t="s">
        <v>24</v>
      </c>
      <c r="E15" s="45"/>
      <c r="F15" s="9"/>
    </row>
    <row r="16" ht="16.55" customHeight="1" spans="1:6">
      <c r="A16" s="9"/>
      <c r="B16" s="94"/>
      <c r="C16" s="11"/>
      <c r="D16" s="95" t="s">
        <v>25</v>
      </c>
      <c r="E16" s="45">
        <v>132.44151</v>
      </c>
      <c r="F16" s="9"/>
    </row>
    <row r="17" ht="16.55" customHeight="1" spans="1:6">
      <c r="A17" s="9"/>
      <c r="B17" s="94"/>
      <c r="C17" s="11"/>
      <c r="D17" s="95" t="s">
        <v>26</v>
      </c>
      <c r="E17" s="45"/>
      <c r="F17" s="9"/>
    </row>
    <row r="18" ht="16.55" customHeight="1" spans="1:6">
      <c r="A18" s="9"/>
      <c r="B18" s="94"/>
      <c r="C18" s="11"/>
      <c r="D18" s="95" t="s">
        <v>27</v>
      </c>
      <c r="E18" s="45"/>
      <c r="F18" s="9"/>
    </row>
    <row r="19" ht="16.55" customHeight="1" spans="1:6">
      <c r="A19" s="9"/>
      <c r="B19" s="94"/>
      <c r="C19" s="11"/>
      <c r="D19" s="95" t="s">
        <v>28</v>
      </c>
      <c r="E19" s="45"/>
      <c r="F19" s="9"/>
    </row>
    <row r="20" ht="16.55" customHeight="1" spans="1:6">
      <c r="A20" s="9"/>
      <c r="B20" s="94"/>
      <c r="C20" s="11"/>
      <c r="D20" s="95" t="s">
        <v>29</v>
      </c>
      <c r="E20" s="45"/>
      <c r="F20" s="9"/>
    </row>
    <row r="21" ht="16.55" customHeight="1" spans="1:6">
      <c r="A21" s="9"/>
      <c r="B21" s="94"/>
      <c r="C21" s="11"/>
      <c r="D21" s="95" t="s">
        <v>30</v>
      </c>
      <c r="E21" s="45"/>
      <c r="F21" s="9"/>
    </row>
    <row r="22" ht="16.55" customHeight="1" spans="1:6">
      <c r="A22" s="9"/>
      <c r="B22" s="94"/>
      <c r="C22" s="11"/>
      <c r="D22" s="95" t="s">
        <v>31</v>
      </c>
      <c r="E22" s="45"/>
      <c r="F22" s="9"/>
    </row>
    <row r="23" ht="16.55" customHeight="1" spans="1:6">
      <c r="A23" s="9"/>
      <c r="B23" s="94"/>
      <c r="C23" s="11"/>
      <c r="D23" s="95" t="s">
        <v>32</v>
      </c>
      <c r="E23" s="45"/>
      <c r="F23" s="9"/>
    </row>
    <row r="24" ht="16.55" customHeight="1" spans="1:6">
      <c r="A24" s="9"/>
      <c r="B24" s="94"/>
      <c r="C24" s="11"/>
      <c r="D24" s="95" t="s">
        <v>33</v>
      </c>
      <c r="E24" s="45"/>
      <c r="F24" s="9"/>
    </row>
    <row r="25" ht="16.55" customHeight="1" spans="1:6">
      <c r="A25" s="9"/>
      <c r="B25" s="94"/>
      <c r="C25" s="11"/>
      <c r="D25" s="95" t="s">
        <v>34</v>
      </c>
      <c r="E25" s="45"/>
      <c r="F25" s="9"/>
    </row>
    <row r="26" ht="16.55" customHeight="1" spans="1:6">
      <c r="A26" s="9"/>
      <c r="B26" s="94"/>
      <c r="C26" s="11"/>
      <c r="D26" s="95" t="s">
        <v>35</v>
      </c>
      <c r="E26" s="45">
        <v>243.961836</v>
      </c>
      <c r="F26" s="9"/>
    </row>
    <row r="27" ht="16.55" customHeight="1" spans="1:6">
      <c r="A27" s="9"/>
      <c r="B27" s="94"/>
      <c r="C27" s="11"/>
      <c r="D27" s="95" t="s">
        <v>36</v>
      </c>
      <c r="E27" s="45"/>
      <c r="F27" s="9"/>
    </row>
    <row r="28" ht="16.55" customHeight="1" spans="1:6">
      <c r="A28" s="9"/>
      <c r="B28" s="94"/>
      <c r="C28" s="11"/>
      <c r="D28" s="95" t="s">
        <v>37</v>
      </c>
      <c r="E28" s="45"/>
      <c r="F28" s="9"/>
    </row>
    <row r="29" ht="16.55" customHeight="1" spans="1:6">
      <c r="A29" s="9"/>
      <c r="B29" s="94"/>
      <c r="C29" s="11"/>
      <c r="D29" s="95" t="s">
        <v>38</v>
      </c>
      <c r="E29" s="45"/>
      <c r="F29" s="9"/>
    </row>
    <row r="30" ht="16.55" customHeight="1" spans="1:6">
      <c r="A30" s="9"/>
      <c r="B30" s="94"/>
      <c r="C30" s="11"/>
      <c r="D30" s="95" t="s">
        <v>171</v>
      </c>
      <c r="E30" s="45"/>
      <c r="F30" s="9"/>
    </row>
    <row r="31" ht="16.55" customHeight="1" spans="1:6">
      <c r="A31" s="9"/>
      <c r="B31" s="94"/>
      <c r="C31" s="11"/>
      <c r="D31" s="95" t="s">
        <v>172</v>
      </c>
      <c r="E31" s="45"/>
      <c r="F31" s="9"/>
    </row>
    <row r="32" ht="16.55" customHeight="1" spans="1:6">
      <c r="A32" s="9"/>
      <c r="B32" s="94"/>
      <c r="C32" s="11"/>
      <c r="D32" s="95" t="s">
        <v>173</v>
      </c>
      <c r="E32" s="45"/>
      <c r="F32" s="9"/>
    </row>
    <row r="33" ht="16.55" customHeight="1" spans="1:6">
      <c r="A33" s="9"/>
      <c r="B33" s="94"/>
      <c r="C33" s="11"/>
      <c r="D33" s="95" t="s">
        <v>174</v>
      </c>
      <c r="E33" s="45"/>
      <c r="F33" s="9"/>
    </row>
    <row r="34" ht="16.55" customHeight="1" spans="1:6">
      <c r="A34" s="9"/>
      <c r="B34" s="94"/>
      <c r="C34" s="11"/>
      <c r="D34" s="95" t="s">
        <v>175</v>
      </c>
      <c r="E34" s="45"/>
      <c r="F34" s="9"/>
    </row>
    <row r="35" ht="16.55" customHeight="1" spans="1:6">
      <c r="A35" s="9"/>
      <c r="B35" s="94"/>
      <c r="C35" s="11"/>
      <c r="D35" s="95" t="s">
        <v>176</v>
      </c>
      <c r="E35" s="45"/>
      <c r="F35" s="9"/>
    </row>
    <row r="36" ht="16.55" customHeight="1" spans="1:6">
      <c r="A36" s="9"/>
      <c r="B36" s="94"/>
      <c r="C36" s="11"/>
      <c r="D36" s="95" t="s">
        <v>177</v>
      </c>
      <c r="E36" s="45"/>
      <c r="F36" s="9"/>
    </row>
    <row r="37" ht="16.55" customHeight="1" spans="1:6">
      <c r="A37" s="9"/>
      <c r="B37" s="94" t="s">
        <v>178</v>
      </c>
      <c r="C37" s="11"/>
      <c r="D37" s="94" t="s">
        <v>179</v>
      </c>
      <c r="E37" s="45"/>
      <c r="F37" s="9"/>
    </row>
    <row r="38" ht="16.55" customHeight="1" spans="1:6">
      <c r="A38" s="9"/>
      <c r="B38" s="94" t="s">
        <v>180</v>
      </c>
      <c r="C38" s="11"/>
      <c r="D38" s="94"/>
      <c r="E38" s="11"/>
      <c r="F38" s="9"/>
    </row>
    <row r="39" ht="16.55" customHeight="1" spans="1:6">
      <c r="A39" s="1"/>
      <c r="B39" s="94" t="s">
        <v>181</v>
      </c>
      <c r="C39" s="11"/>
      <c r="D39" s="94"/>
      <c r="E39" s="11"/>
      <c r="F39" s="1"/>
    </row>
    <row r="40" ht="16.55" customHeight="1" spans="1:6">
      <c r="A40" s="1"/>
      <c r="B40" s="94" t="s">
        <v>182</v>
      </c>
      <c r="C40" s="11"/>
      <c r="D40" s="94"/>
      <c r="E40" s="11"/>
      <c r="F40" s="1"/>
    </row>
    <row r="41" ht="16.55" customHeight="1" spans="1:6">
      <c r="A41" s="9"/>
      <c r="B41" s="43" t="s">
        <v>47</v>
      </c>
      <c r="C41" s="81">
        <f>C6+C37</f>
        <v>2140.260761</v>
      </c>
      <c r="D41" s="43" t="s">
        <v>48</v>
      </c>
      <c r="E41" s="81">
        <f>E6+E37</f>
        <v>2140.260761</v>
      </c>
      <c r="F41" s="9"/>
    </row>
    <row r="42" ht="9.75" customHeight="1" spans="1:6">
      <c r="A42" s="87"/>
      <c r="B42" s="84"/>
      <c r="C42" s="84"/>
      <c r="D42" s="84"/>
      <c r="E42" s="84"/>
      <c r="F42" s="8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opLeftCell="D1" workbookViewId="0">
      <pane ySplit="6" topLeftCell="A7" activePane="bottomLeft" state="frozen"/>
      <selection/>
      <selection pane="bottomLeft" activeCell="E25" sqref="E25"/>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86"/>
      <c r="B1" s="69"/>
      <c r="C1" s="88"/>
      <c r="D1" s="70"/>
      <c r="E1" s="70"/>
      <c r="F1" s="70"/>
      <c r="G1" s="70"/>
      <c r="H1" s="70" t="s">
        <v>135</v>
      </c>
      <c r="I1" s="70"/>
      <c r="J1" s="88"/>
      <c r="K1" s="71"/>
    </row>
    <row r="2" ht="22.8" customHeight="1" spans="1:11">
      <c r="A2" s="9"/>
      <c r="B2" s="5" t="s">
        <v>183</v>
      </c>
      <c r="C2" s="5"/>
      <c r="D2" s="5"/>
      <c r="E2" s="5"/>
      <c r="F2" s="5"/>
      <c r="G2" s="5"/>
      <c r="H2" s="5"/>
      <c r="I2" s="5"/>
      <c r="J2" s="92"/>
      <c r="K2" s="73"/>
    </row>
    <row r="3" ht="19.55" customHeight="1" spans="1:11">
      <c r="A3" s="9"/>
      <c r="B3" s="75"/>
      <c r="C3" s="75"/>
      <c r="D3" s="75"/>
      <c r="E3" s="75"/>
      <c r="F3" s="75"/>
      <c r="G3" s="75"/>
      <c r="H3" s="75"/>
      <c r="I3" s="76"/>
      <c r="J3" s="76" t="s">
        <v>2</v>
      </c>
      <c r="K3" s="77"/>
    </row>
    <row r="4" ht="23" customHeight="1" spans="1:11">
      <c r="A4" s="39"/>
      <c r="B4" s="78" t="s">
        <v>184</v>
      </c>
      <c r="C4" s="78" t="s">
        <v>185</v>
      </c>
      <c r="D4" s="78"/>
      <c r="E4" s="78" t="s">
        <v>186</v>
      </c>
      <c r="F4" s="78"/>
      <c r="G4" s="78"/>
      <c r="H4" s="78"/>
      <c r="I4" s="78"/>
      <c r="J4" s="78"/>
      <c r="K4" s="39"/>
    </row>
    <row r="5" ht="23" customHeight="1" spans="1:11">
      <c r="A5" s="39"/>
      <c r="B5" s="78"/>
      <c r="C5" s="78" t="s">
        <v>187</v>
      </c>
      <c r="D5" s="78" t="s">
        <v>188</v>
      </c>
      <c r="E5" s="78" t="s">
        <v>52</v>
      </c>
      <c r="F5" s="78" t="s">
        <v>74</v>
      </c>
      <c r="G5" s="78"/>
      <c r="H5" s="78"/>
      <c r="I5" s="78" t="s">
        <v>75</v>
      </c>
      <c r="J5" s="78"/>
      <c r="K5" s="93"/>
    </row>
    <row r="6" ht="34.5" customHeight="1" spans="1:11">
      <c r="A6" s="39"/>
      <c r="B6" s="78"/>
      <c r="C6" s="78"/>
      <c r="D6" s="78"/>
      <c r="E6" s="78"/>
      <c r="F6" s="78" t="s">
        <v>54</v>
      </c>
      <c r="G6" s="78" t="s">
        <v>189</v>
      </c>
      <c r="H6" s="78" t="s">
        <v>190</v>
      </c>
      <c r="I6" s="78" t="s">
        <v>191</v>
      </c>
      <c r="J6" s="24" t="s">
        <v>192</v>
      </c>
      <c r="K6" s="39"/>
    </row>
    <row r="7" customFormat="1" ht="25" customHeight="1" spans="1:11">
      <c r="A7" s="9"/>
      <c r="B7" s="26" t="s">
        <v>145</v>
      </c>
      <c r="C7" s="26" t="s">
        <v>193</v>
      </c>
      <c r="D7" s="26" t="s">
        <v>194</v>
      </c>
      <c r="E7" s="89">
        <f t="shared" ref="E7:E18" si="0">F7+I7</f>
        <v>288.38</v>
      </c>
      <c r="F7" s="89">
        <f t="shared" ref="F7:F18" si="1">SUM(G7:H7)</f>
        <v>0</v>
      </c>
      <c r="G7" s="10"/>
      <c r="H7" s="10"/>
      <c r="I7" s="10">
        <v>288.38</v>
      </c>
      <c r="J7" s="10">
        <v>288.38</v>
      </c>
      <c r="K7" s="9"/>
    </row>
    <row r="8" customFormat="1" ht="25" customHeight="1" spans="1:11">
      <c r="A8" s="9"/>
      <c r="B8" s="26" t="s">
        <v>145</v>
      </c>
      <c r="C8" s="26" t="s">
        <v>195</v>
      </c>
      <c r="D8" s="26" t="s">
        <v>196</v>
      </c>
      <c r="E8" s="89">
        <f t="shared" si="0"/>
        <v>903.812139</v>
      </c>
      <c r="F8" s="89">
        <f t="shared" si="1"/>
        <v>903.812139</v>
      </c>
      <c r="G8" s="10">
        <v>755.925759</v>
      </c>
      <c r="H8" s="10">
        <v>147.88638</v>
      </c>
      <c r="I8" s="10"/>
      <c r="J8" s="10"/>
      <c r="K8" s="9"/>
    </row>
    <row r="9" customFormat="1" ht="25" customHeight="1" spans="1:11">
      <c r="A9" s="9"/>
      <c r="B9" s="26" t="s">
        <v>145</v>
      </c>
      <c r="C9" s="26" t="s">
        <v>197</v>
      </c>
      <c r="D9" s="26" t="s">
        <v>198</v>
      </c>
      <c r="E9" s="89">
        <f t="shared" si="0"/>
        <v>266.248484</v>
      </c>
      <c r="F9" s="89">
        <f t="shared" si="1"/>
        <v>266.248484</v>
      </c>
      <c r="G9" s="10">
        <v>237.60578</v>
      </c>
      <c r="H9" s="10">
        <v>28.642704</v>
      </c>
      <c r="I9" s="10"/>
      <c r="J9" s="10"/>
      <c r="K9" s="9"/>
    </row>
    <row r="10" customFormat="1" ht="25" customHeight="1" spans="1:11">
      <c r="A10" s="9"/>
      <c r="B10" s="26" t="s">
        <v>145</v>
      </c>
      <c r="C10" s="26" t="s">
        <v>199</v>
      </c>
      <c r="D10" s="26" t="s">
        <v>200</v>
      </c>
      <c r="E10" s="89">
        <f t="shared" si="0"/>
        <v>20</v>
      </c>
      <c r="F10" s="89">
        <f t="shared" si="1"/>
        <v>0</v>
      </c>
      <c r="G10" s="10"/>
      <c r="H10" s="10"/>
      <c r="I10" s="10">
        <v>20</v>
      </c>
      <c r="J10" s="10">
        <v>20</v>
      </c>
      <c r="K10" s="9"/>
    </row>
    <row r="11" customFormat="1" ht="25" customHeight="1" spans="1:11">
      <c r="A11" s="9"/>
      <c r="B11" s="26" t="s">
        <v>145</v>
      </c>
      <c r="C11" s="26" t="s">
        <v>201</v>
      </c>
      <c r="D11" s="26" t="s">
        <v>202</v>
      </c>
      <c r="E11" s="89">
        <f t="shared" si="0"/>
        <v>24.83</v>
      </c>
      <c r="F11" s="89">
        <f t="shared" si="1"/>
        <v>24.83</v>
      </c>
      <c r="G11" s="10">
        <v>24.83</v>
      </c>
      <c r="H11" s="10"/>
      <c r="I11" s="10"/>
      <c r="J11" s="10"/>
      <c r="K11" s="9"/>
    </row>
    <row r="12" customFormat="1" ht="25" customHeight="1" spans="1:11">
      <c r="A12" s="9"/>
      <c r="B12" s="26" t="s">
        <v>145</v>
      </c>
      <c r="C12" s="26" t="s">
        <v>203</v>
      </c>
      <c r="D12" s="26" t="s">
        <v>204</v>
      </c>
      <c r="E12" s="89">
        <f t="shared" si="0"/>
        <v>25.5</v>
      </c>
      <c r="F12" s="89">
        <f t="shared" si="1"/>
        <v>0</v>
      </c>
      <c r="G12" s="10"/>
      <c r="H12" s="10"/>
      <c r="I12" s="10">
        <v>25.5</v>
      </c>
      <c r="J12" s="10">
        <v>25.5</v>
      </c>
      <c r="K12" s="9"/>
    </row>
    <row r="13" customFormat="1" ht="25" customHeight="1" spans="1:11">
      <c r="A13" s="9"/>
      <c r="B13" s="26" t="s">
        <v>145</v>
      </c>
      <c r="C13" s="26" t="s">
        <v>205</v>
      </c>
      <c r="D13" s="26" t="s">
        <v>206</v>
      </c>
      <c r="E13" s="89">
        <f t="shared" si="0"/>
        <v>119.79792</v>
      </c>
      <c r="F13" s="89">
        <f t="shared" si="1"/>
        <v>119.79792</v>
      </c>
      <c r="G13" s="10">
        <v>119.79792</v>
      </c>
      <c r="H13" s="10"/>
      <c r="I13" s="10"/>
      <c r="J13" s="10"/>
      <c r="K13" s="9"/>
    </row>
    <row r="14" customFormat="1" ht="25" customHeight="1" spans="1:11">
      <c r="A14" s="9"/>
      <c r="B14" s="26" t="s">
        <v>145</v>
      </c>
      <c r="C14" s="26" t="s">
        <v>207</v>
      </c>
      <c r="D14" s="26" t="s">
        <v>208</v>
      </c>
      <c r="E14" s="89">
        <f t="shared" si="0"/>
        <v>132.44151</v>
      </c>
      <c r="F14" s="89">
        <f t="shared" si="1"/>
        <v>132.44151</v>
      </c>
      <c r="G14" s="10">
        <v>132.44151</v>
      </c>
      <c r="H14" s="10"/>
      <c r="I14" s="10"/>
      <c r="J14" s="10"/>
      <c r="K14" s="9"/>
    </row>
    <row r="15" customFormat="1" ht="25" customHeight="1" spans="1:11">
      <c r="A15" s="9"/>
      <c r="B15" s="26" t="s">
        <v>145</v>
      </c>
      <c r="C15" s="26" t="s">
        <v>209</v>
      </c>
      <c r="D15" s="26" t="s">
        <v>210</v>
      </c>
      <c r="E15" s="89">
        <f t="shared" si="0"/>
        <v>63.362264</v>
      </c>
      <c r="F15" s="89">
        <f t="shared" si="1"/>
        <v>63.362264</v>
      </c>
      <c r="G15" s="10">
        <v>63.362264</v>
      </c>
      <c r="H15" s="10"/>
      <c r="I15" s="10"/>
      <c r="J15" s="10"/>
      <c r="K15" s="9"/>
    </row>
    <row r="16" customFormat="1" ht="25" customHeight="1" spans="1:11">
      <c r="A16" s="9"/>
      <c r="B16" s="26" t="s">
        <v>145</v>
      </c>
      <c r="C16" s="26" t="s">
        <v>211</v>
      </c>
      <c r="D16" s="26" t="s">
        <v>212</v>
      </c>
      <c r="E16" s="89">
        <f t="shared" si="0"/>
        <v>124.163916</v>
      </c>
      <c r="F16" s="89">
        <f t="shared" si="1"/>
        <v>124.163916</v>
      </c>
      <c r="G16" s="10">
        <v>124.163916</v>
      </c>
      <c r="H16" s="10"/>
      <c r="I16" s="10"/>
      <c r="J16" s="10"/>
      <c r="K16" s="9"/>
    </row>
    <row r="17" customFormat="1" ht="25" customHeight="1" spans="1:11">
      <c r="A17" s="9"/>
      <c r="B17" s="26" t="s">
        <v>145</v>
      </c>
      <c r="C17" s="26" t="s">
        <v>213</v>
      </c>
      <c r="D17" s="26" t="s">
        <v>214</v>
      </c>
      <c r="E17" s="89">
        <f t="shared" si="0"/>
        <v>126.724528</v>
      </c>
      <c r="F17" s="89">
        <f t="shared" si="1"/>
        <v>126.724528</v>
      </c>
      <c r="G17" s="10">
        <v>126.724528</v>
      </c>
      <c r="H17" s="10"/>
      <c r="I17" s="10"/>
      <c r="J17" s="10"/>
      <c r="K17" s="9"/>
    </row>
    <row r="18" customFormat="1" ht="25" customHeight="1" spans="1:11">
      <c r="A18" s="9"/>
      <c r="B18" s="26" t="s">
        <v>145</v>
      </c>
      <c r="C18" s="26" t="s">
        <v>215</v>
      </c>
      <c r="D18" s="26" t="s">
        <v>216</v>
      </c>
      <c r="E18" s="89">
        <f t="shared" si="0"/>
        <v>45</v>
      </c>
      <c r="F18" s="89">
        <f t="shared" si="1"/>
        <v>0</v>
      </c>
      <c r="G18" s="10"/>
      <c r="H18" s="10"/>
      <c r="I18" s="10">
        <v>45</v>
      </c>
      <c r="J18" s="10">
        <v>45</v>
      </c>
      <c r="K18" s="9"/>
    </row>
    <row r="19" ht="16.55" customHeight="1" spans="1:11">
      <c r="A19" s="80"/>
      <c r="B19" s="44"/>
      <c r="C19" s="44"/>
      <c r="D19" s="43" t="s">
        <v>69</v>
      </c>
      <c r="E19" s="90">
        <f t="shared" ref="E19:J19" si="2">SUM(E7:E18)</f>
        <v>2140.260761</v>
      </c>
      <c r="F19" s="90">
        <f t="shared" si="2"/>
        <v>1761.380761</v>
      </c>
      <c r="G19" s="90">
        <f t="shared" si="2"/>
        <v>1584.851677</v>
      </c>
      <c r="H19" s="90">
        <f t="shared" si="2"/>
        <v>176.529084</v>
      </c>
      <c r="I19" s="90">
        <f t="shared" si="2"/>
        <v>378.88</v>
      </c>
      <c r="J19" s="90">
        <f t="shared" si="2"/>
        <v>378.88</v>
      </c>
      <c r="K19" s="80"/>
    </row>
    <row r="20" ht="9.75" customHeight="1" spans="1:11">
      <c r="A20" s="87"/>
      <c r="B20" s="84"/>
      <c r="C20" s="91"/>
      <c r="D20" s="84"/>
      <c r="E20" s="84"/>
      <c r="F20" s="84"/>
      <c r="G20" s="84"/>
      <c r="H20" s="84"/>
      <c r="I20" s="84"/>
      <c r="J20" s="91"/>
      <c r="K20" s="85"/>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E6" sqref="E6:E9"/>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86"/>
      <c r="B1" s="69"/>
      <c r="C1" s="70"/>
      <c r="D1" s="70"/>
      <c r="E1" s="70"/>
      <c r="F1" s="70" t="s">
        <v>135</v>
      </c>
      <c r="G1" s="71"/>
    </row>
    <row r="2" ht="22.8" customHeight="1" spans="1:7">
      <c r="A2" s="9"/>
      <c r="B2" s="5" t="s">
        <v>217</v>
      </c>
      <c r="C2" s="5"/>
      <c r="D2" s="5"/>
      <c r="E2" s="5"/>
      <c r="F2" s="5"/>
      <c r="G2" s="73"/>
    </row>
    <row r="3" ht="19.55" customHeight="1" spans="1:7">
      <c r="A3" s="9"/>
      <c r="B3" s="75"/>
      <c r="C3" s="75"/>
      <c r="D3" s="75"/>
      <c r="E3" s="75"/>
      <c r="F3" s="76" t="s">
        <v>2</v>
      </c>
      <c r="G3" s="77"/>
    </row>
    <row r="4" ht="22.8" customHeight="1" spans="1:7">
      <c r="A4" s="39"/>
      <c r="B4" s="78" t="s">
        <v>72</v>
      </c>
      <c r="C4" s="78" t="s">
        <v>73</v>
      </c>
      <c r="D4" s="78" t="s">
        <v>186</v>
      </c>
      <c r="E4" s="78"/>
      <c r="F4" s="78"/>
      <c r="G4" s="39"/>
    </row>
    <row r="5" ht="22.8" customHeight="1" spans="1:7">
      <c r="A5" s="39"/>
      <c r="B5" s="78"/>
      <c r="C5" s="78"/>
      <c r="D5" s="78" t="s">
        <v>52</v>
      </c>
      <c r="E5" s="78" t="s">
        <v>189</v>
      </c>
      <c r="F5" s="78" t="s">
        <v>190</v>
      </c>
      <c r="G5" s="39"/>
    </row>
    <row r="6" customFormat="1" ht="16.55" customHeight="1" spans="1:7">
      <c r="A6" s="9"/>
      <c r="B6" s="26" t="s">
        <v>81</v>
      </c>
      <c r="C6" s="26" t="s">
        <v>82</v>
      </c>
      <c r="D6" s="64">
        <f t="shared" ref="D6:D31" si="0">E6+F6</f>
        <v>235.8228</v>
      </c>
      <c r="E6" s="45">
        <v>235.8228</v>
      </c>
      <c r="F6" s="45"/>
      <c r="G6" s="9"/>
    </row>
    <row r="7" customFormat="1" ht="16.55" customHeight="1" spans="1:7">
      <c r="A7" s="9"/>
      <c r="B7" s="26" t="s">
        <v>81</v>
      </c>
      <c r="C7" s="26" t="s">
        <v>83</v>
      </c>
      <c r="D7" s="64">
        <f t="shared" si="0"/>
        <v>514.40252</v>
      </c>
      <c r="E7" s="45">
        <v>514.40252</v>
      </c>
      <c r="F7" s="45"/>
      <c r="G7" s="9"/>
    </row>
    <row r="8" customFormat="1" ht="16.55" customHeight="1" spans="1:7">
      <c r="A8" s="9"/>
      <c r="B8" s="26" t="s">
        <v>81</v>
      </c>
      <c r="C8" s="26" t="s">
        <v>84</v>
      </c>
      <c r="D8" s="64">
        <f t="shared" si="0"/>
        <v>105.6519</v>
      </c>
      <c r="E8" s="45">
        <v>105.6519</v>
      </c>
      <c r="F8" s="45"/>
      <c r="G8" s="9"/>
    </row>
    <row r="9" customFormat="1" ht="16.55" customHeight="1" spans="1:7">
      <c r="A9" s="9"/>
      <c r="B9" s="26" t="s">
        <v>81</v>
      </c>
      <c r="C9" s="26" t="s">
        <v>85</v>
      </c>
      <c r="D9" s="64">
        <f t="shared" si="0"/>
        <v>253.836</v>
      </c>
      <c r="E9" s="45">
        <v>253.836</v>
      </c>
      <c r="F9" s="45"/>
      <c r="G9" s="9"/>
    </row>
    <row r="10" customFormat="1" ht="16.55" customHeight="1" spans="1:7">
      <c r="A10" s="9"/>
      <c r="B10" s="26" t="s">
        <v>86</v>
      </c>
      <c r="C10" s="26" t="s">
        <v>126</v>
      </c>
      <c r="D10" s="64">
        <f t="shared" si="0"/>
        <v>126.724528</v>
      </c>
      <c r="E10" s="45">
        <v>126.724528</v>
      </c>
      <c r="F10" s="45"/>
      <c r="G10" s="9"/>
    </row>
    <row r="11" customFormat="1" ht="16.55" customHeight="1" spans="1:7">
      <c r="A11" s="9"/>
      <c r="B11" s="26" t="s">
        <v>86</v>
      </c>
      <c r="C11" s="26" t="s">
        <v>128</v>
      </c>
      <c r="D11" s="64">
        <f t="shared" si="0"/>
        <v>63.362264</v>
      </c>
      <c r="E11" s="45">
        <v>63.362264</v>
      </c>
      <c r="F11" s="45"/>
      <c r="G11" s="9"/>
    </row>
    <row r="12" customFormat="1" ht="16.55" customHeight="1" spans="1:7">
      <c r="A12" s="9"/>
      <c r="B12" s="26" t="s">
        <v>86</v>
      </c>
      <c r="C12" s="26" t="s">
        <v>130</v>
      </c>
      <c r="D12" s="64">
        <f t="shared" si="0"/>
        <v>132.44151</v>
      </c>
      <c r="E12" s="45">
        <v>132.44151</v>
      </c>
      <c r="F12" s="45"/>
      <c r="G12" s="9"/>
    </row>
    <row r="13" customFormat="1" ht="16.55" customHeight="1" spans="1:7">
      <c r="A13" s="9"/>
      <c r="B13" s="26" t="s">
        <v>86</v>
      </c>
      <c r="C13" s="26" t="s">
        <v>87</v>
      </c>
      <c r="D13" s="64">
        <f t="shared" si="0"/>
        <v>3.598239</v>
      </c>
      <c r="E13" s="45">
        <v>3.598239</v>
      </c>
      <c r="F13" s="45"/>
      <c r="G13" s="9"/>
    </row>
    <row r="14" customFormat="1" ht="16.55" customHeight="1" spans="1:7">
      <c r="A14" s="9"/>
      <c r="B14" s="26" t="s">
        <v>132</v>
      </c>
      <c r="C14" s="26" t="s">
        <v>133</v>
      </c>
      <c r="D14" s="64">
        <f t="shared" si="0"/>
        <v>124.163916</v>
      </c>
      <c r="E14" s="45">
        <v>124.163916</v>
      </c>
      <c r="F14" s="45"/>
      <c r="G14" s="9"/>
    </row>
    <row r="15" customFormat="1" ht="16.55" customHeight="1" spans="1:7">
      <c r="A15" s="9"/>
      <c r="B15" s="26" t="s">
        <v>88</v>
      </c>
      <c r="C15" s="26" t="s">
        <v>89</v>
      </c>
      <c r="D15" s="64">
        <f t="shared" si="0"/>
        <v>2.500276</v>
      </c>
      <c r="E15" s="45"/>
      <c r="F15" s="45">
        <v>2.500276</v>
      </c>
      <c r="G15" s="9"/>
    </row>
    <row r="16" customFormat="1" ht="16.55" customHeight="1" spans="1:7">
      <c r="A16" s="9"/>
      <c r="B16" s="26" t="s">
        <v>88</v>
      </c>
      <c r="C16" s="26" t="s">
        <v>90</v>
      </c>
      <c r="D16" s="64">
        <f t="shared" si="0"/>
        <v>0.007</v>
      </c>
      <c r="E16" s="45"/>
      <c r="F16" s="45">
        <v>0.007</v>
      </c>
      <c r="G16" s="9"/>
    </row>
    <row r="17" customFormat="1" ht="16.55" customHeight="1" spans="1:7">
      <c r="A17" s="9"/>
      <c r="B17" s="26" t="s">
        <v>88</v>
      </c>
      <c r="C17" s="26" t="s">
        <v>91</v>
      </c>
      <c r="D17" s="64">
        <f t="shared" si="0"/>
        <v>11.9</v>
      </c>
      <c r="E17" s="45"/>
      <c r="F17" s="45">
        <v>11.9</v>
      </c>
      <c r="G17" s="9"/>
    </row>
    <row r="18" customFormat="1" ht="16.55" customHeight="1" spans="1:7">
      <c r="A18" s="9"/>
      <c r="B18" s="26" t="s">
        <v>88</v>
      </c>
      <c r="C18" s="26" t="s">
        <v>92</v>
      </c>
      <c r="D18" s="64">
        <f t="shared" si="0"/>
        <v>35.64</v>
      </c>
      <c r="E18" s="45"/>
      <c r="F18" s="45">
        <v>35.64</v>
      </c>
      <c r="G18" s="9"/>
    </row>
    <row r="19" customFormat="1" ht="16.55" customHeight="1" spans="1:7">
      <c r="A19" s="9"/>
      <c r="B19" s="26" t="s">
        <v>88</v>
      </c>
      <c r="C19" s="26" t="s">
        <v>93</v>
      </c>
      <c r="D19" s="64">
        <f t="shared" si="0"/>
        <v>1</v>
      </c>
      <c r="E19" s="45"/>
      <c r="F19" s="45">
        <v>1</v>
      </c>
      <c r="G19" s="9"/>
    </row>
    <row r="20" customFormat="1" ht="16.55" customHeight="1" spans="1:7">
      <c r="A20" s="9"/>
      <c r="B20" s="26" t="s">
        <v>88</v>
      </c>
      <c r="C20" s="26" t="s">
        <v>94</v>
      </c>
      <c r="D20" s="64">
        <f t="shared" si="0"/>
        <v>17.060808</v>
      </c>
      <c r="E20" s="45"/>
      <c r="F20" s="45">
        <v>17.060808</v>
      </c>
      <c r="G20" s="9"/>
    </row>
    <row r="21" customFormat="1" ht="16.55" customHeight="1" spans="1:7">
      <c r="A21" s="9"/>
      <c r="B21" s="26" t="s">
        <v>88</v>
      </c>
      <c r="C21" s="26" t="s">
        <v>95</v>
      </c>
      <c r="D21" s="64">
        <f t="shared" si="0"/>
        <v>20.64</v>
      </c>
      <c r="E21" s="45"/>
      <c r="F21" s="45">
        <v>20.64</v>
      </c>
      <c r="G21" s="9"/>
    </row>
    <row r="22" customFormat="1" ht="16.55" customHeight="1" spans="1:7">
      <c r="A22" s="9"/>
      <c r="B22" s="26" t="s">
        <v>88</v>
      </c>
      <c r="C22" s="26" t="s">
        <v>96</v>
      </c>
      <c r="D22" s="64">
        <f t="shared" si="0"/>
        <v>44.772</v>
      </c>
      <c r="E22" s="45"/>
      <c r="F22" s="45">
        <v>44.772</v>
      </c>
      <c r="G22" s="9"/>
    </row>
    <row r="23" customFormat="1" ht="16.55" customHeight="1" spans="1:7">
      <c r="A23" s="9"/>
      <c r="B23" s="26" t="s">
        <v>97</v>
      </c>
      <c r="C23" s="26" t="s">
        <v>98</v>
      </c>
      <c r="D23" s="64">
        <f t="shared" si="0"/>
        <v>0.5</v>
      </c>
      <c r="E23" s="45"/>
      <c r="F23" s="45">
        <v>0.5</v>
      </c>
      <c r="G23" s="9"/>
    </row>
    <row r="24" customFormat="1" ht="16.55" customHeight="1" spans="1:7">
      <c r="A24" s="9"/>
      <c r="B24" s="26" t="s">
        <v>99</v>
      </c>
      <c r="C24" s="26" t="s">
        <v>100</v>
      </c>
      <c r="D24" s="64">
        <f t="shared" si="0"/>
        <v>1.2</v>
      </c>
      <c r="E24" s="45"/>
      <c r="F24" s="45">
        <v>1.2</v>
      </c>
      <c r="G24" s="9"/>
    </row>
    <row r="25" customFormat="1" ht="16.55" customHeight="1" spans="1:7">
      <c r="A25" s="9"/>
      <c r="B25" s="26" t="s">
        <v>101</v>
      </c>
      <c r="C25" s="26" t="s">
        <v>102</v>
      </c>
      <c r="D25" s="64">
        <f t="shared" si="0"/>
        <v>18</v>
      </c>
      <c r="E25" s="45"/>
      <c r="F25" s="45">
        <v>18</v>
      </c>
      <c r="G25" s="9"/>
    </row>
    <row r="26" customFormat="1" ht="16.55" customHeight="1" spans="1:7">
      <c r="A26" s="9"/>
      <c r="B26" s="26" t="s">
        <v>103</v>
      </c>
      <c r="C26" s="26" t="s">
        <v>104</v>
      </c>
      <c r="D26" s="64">
        <f t="shared" si="0"/>
        <v>4.2</v>
      </c>
      <c r="E26" s="45"/>
      <c r="F26" s="45">
        <v>4.2</v>
      </c>
      <c r="G26" s="9"/>
    </row>
    <row r="27" customFormat="1" ht="16.55" customHeight="1" spans="1:7">
      <c r="A27" s="9"/>
      <c r="B27" s="26" t="s">
        <v>105</v>
      </c>
      <c r="C27" s="26" t="s">
        <v>106</v>
      </c>
      <c r="D27" s="64">
        <f t="shared" si="0"/>
        <v>0.7</v>
      </c>
      <c r="E27" s="45"/>
      <c r="F27" s="45">
        <v>0.7</v>
      </c>
      <c r="G27" s="9"/>
    </row>
    <row r="28" customFormat="1" ht="16.55" customHeight="1" spans="1:7">
      <c r="A28" s="9"/>
      <c r="B28" s="26" t="s">
        <v>107</v>
      </c>
      <c r="C28" s="26" t="s">
        <v>108</v>
      </c>
      <c r="D28" s="64">
        <f t="shared" si="0"/>
        <v>18.409</v>
      </c>
      <c r="E28" s="45"/>
      <c r="F28" s="45">
        <v>18.409</v>
      </c>
      <c r="G28" s="9"/>
    </row>
    <row r="29" customFormat="1" ht="16.55" customHeight="1" spans="1:7">
      <c r="A29" s="9"/>
      <c r="B29" s="26" t="s">
        <v>109</v>
      </c>
      <c r="C29" s="26" t="s">
        <v>110</v>
      </c>
      <c r="D29" s="64">
        <f t="shared" si="0"/>
        <v>0.018</v>
      </c>
      <c r="E29" s="45">
        <v>0.018</v>
      </c>
      <c r="F29" s="45"/>
      <c r="G29" s="9"/>
    </row>
    <row r="30" customFormat="1" ht="16.55" customHeight="1" spans="1:7">
      <c r="A30" s="9"/>
      <c r="B30" s="26" t="s">
        <v>121</v>
      </c>
      <c r="C30" s="26" t="s">
        <v>122</v>
      </c>
      <c r="D30" s="64">
        <f t="shared" si="0"/>
        <v>23.93</v>
      </c>
      <c r="E30" s="45">
        <v>23.93</v>
      </c>
      <c r="F30" s="45"/>
      <c r="G30" s="9"/>
    </row>
    <row r="31" customFormat="1" ht="16.55" customHeight="1" spans="1:7">
      <c r="A31" s="9"/>
      <c r="B31" s="26" t="s">
        <v>123</v>
      </c>
      <c r="C31" s="26" t="s">
        <v>124</v>
      </c>
      <c r="D31" s="64">
        <f t="shared" si="0"/>
        <v>0.9</v>
      </c>
      <c r="E31" s="45">
        <v>0.9</v>
      </c>
      <c r="F31" s="45"/>
      <c r="G31" s="9"/>
    </row>
    <row r="32" ht="16.55" customHeight="1" spans="1:7">
      <c r="A32" s="80"/>
      <c r="B32" s="44"/>
      <c r="C32" s="43" t="s">
        <v>69</v>
      </c>
      <c r="D32" s="81">
        <f t="shared" ref="D32:F32" si="1">SUM(D6:D31)</f>
        <v>1761.380761</v>
      </c>
      <c r="E32" s="81">
        <f t="shared" si="1"/>
        <v>1584.851677</v>
      </c>
      <c r="F32" s="81">
        <f t="shared" si="1"/>
        <v>176.529084</v>
      </c>
      <c r="G32" s="80"/>
    </row>
    <row r="33" ht="9.75" customHeight="1" spans="1:7">
      <c r="A33" s="87"/>
      <c r="B33" s="84"/>
      <c r="C33" s="84"/>
      <c r="D33" s="84"/>
      <c r="E33" s="84"/>
      <c r="F33" s="84"/>
      <c r="G33" s="85"/>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pane ySplit="5" topLeftCell="A6" activePane="bottomLeft" state="frozen"/>
      <selection/>
      <selection pane="bottomLeft" activeCell="B6" sqref="B6"/>
    </sheetView>
  </sheetViews>
  <sheetFormatPr defaultColWidth="10" defaultRowHeight="13.5" outlineLevelRow="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86"/>
      <c r="B1" s="69"/>
      <c r="C1" s="70"/>
      <c r="D1" s="70"/>
      <c r="E1" s="70"/>
      <c r="F1" s="70"/>
      <c r="G1" s="70" t="s">
        <v>135</v>
      </c>
      <c r="H1" s="71"/>
    </row>
    <row r="2" ht="22.8" customHeight="1" spans="1:8">
      <c r="A2" s="9"/>
      <c r="B2" s="5" t="s">
        <v>218</v>
      </c>
      <c r="C2" s="5"/>
      <c r="D2" s="5"/>
      <c r="E2" s="5"/>
      <c r="F2" s="5"/>
      <c r="G2" s="5"/>
      <c r="H2" s="73"/>
    </row>
    <row r="3" ht="19.55" customHeight="1" spans="1:8">
      <c r="A3" s="9"/>
      <c r="B3" s="75"/>
      <c r="C3" s="75"/>
      <c r="D3" s="75"/>
      <c r="E3" s="75"/>
      <c r="F3" s="75"/>
      <c r="G3" s="76" t="s">
        <v>2</v>
      </c>
      <c r="H3" s="77"/>
    </row>
    <row r="4" ht="22.8" customHeight="1" spans="1:8">
      <c r="A4" s="39"/>
      <c r="B4" s="78" t="s">
        <v>71</v>
      </c>
      <c r="C4" s="78" t="s">
        <v>72</v>
      </c>
      <c r="D4" s="78" t="s">
        <v>73</v>
      </c>
      <c r="E4" s="78" t="s">
        <v>186</v>
      </c>
      <c r="F4" s="78"/>
      <c r="G4" s="78"/>
      <c r="H4" s="39"/>
    </row>
    <row r="5" ht="22.8" customHeight="1" spans="1:8">
      <c r="A5" s="39"/>
      <c r="B5" s="78"/>
      <c r="C5" s="78"/>
      <c r="D5" s="78"/>
      <c r="E5" s="78" t="s">
        <v>52</v>
      </c>
      <c r="F5" s="78" t="s">
        <v>74</v>
      </c>
      <c r="G5" s="78" t="s">
        <v>75</v>
      </c>
      <c r="H5" s="39"/>
    </row>
    <row r="6" ht="22.8" customHeight="1" spans="1:9">
      <c r="A6" s="39"/>
      <c r="B6" s="79" t="s">
        <v>219</v>
      </c>
      <c r="C6" s="26"/>
      <c r="D6" s="26"/>
      <c r="E6" s="26"/>
      <c r="F6" s="26"/>
      <c r="G6" s="26"/>
      <c r="H6" s="26"/>
      <c r="I6" s="26"/>
    </row>
    <row r="7" ht="16.55" customHeight="1" spans="1:8">
      <c r="A7" s="80"/>
      <c r="B7" s="44"/>
      <c r="C7" s="44"/>
      <c r="D7" s="43" t="s">
        <v>69</v>
      </c>
      <c r="E7" s="81"/>
      <c r="F7" s="81"/>
      <c r="G7" s="81"/>
      <c r="H7" s="80"/>
    </row>
    <row r="8" ht="21" customHeight="1" spans="1:8">
      <c r="A8" s="82"/>
      <c r="B8" s="83" t="s">
        <v>164</v>
      </c>
      <c r="C8" s="84"/>
      <c r="D8" s="84"/>
      <c r="E8" s="84"/>
      <c r="F8" s="84"/>
      <c r="G8" s="84"/>
      <c r="H8" s="8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2022-12-26T22:58:00Z</dcterms:created>
  <dcterms:modified xsi:type="dcterms:W3CDTF">2025-02-13T08:56:49Z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